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emna\Documents\Home Work\"/>
    </mc:Choice>
  </mc:AlternateContent>
  <xr:revisionPtr revIDLastSave="0" documentId="8_{514B064F-4AF6-494C-AEA7-E0C7D006D2E0}" xr6:coauthVersionLast="34" xr6:coauthVersionMax="34" xr10:uidLastSave="{00000000-0000-0000-0000-000000000000}"/>
  <bookViews>
    <workbookView xWindow="0" yWindow="0" windowWidth="20490" windowHeight="7545" activeTab="5" xr2:uid="{00000000-000D-0000-FFFF-FFFF00000000}"/>
  </bookViews>
  <sheets>
    <sheet name="CperCampaign" sheetId="5" r:id="rId1"/>
    <sheet name="Sheet10" sheetId="12" r:id="rId2"/>
    <sheet name="Sheet11" sheetId="13" r:id="rId3"/>
    <sheet name="Sumgoalandpledged" sheetId="15" r:id="rId4"/>
    <sheet name="Sheet1" sheetId="1" r:id="rId5"/>
    <sheet name="Sheet3" sheetId="16" r:id="rId6"/>
  </sheets>
  <definedNames>
    <definedName name="_xlnm._FilterDatabase" localSheetId="4" hidden="1">Sheet1!$A$1:$R$4115</definedName>
    <definedName name="Homework">Sheet1!$A$1:$N$4115</definedName>
    <definedName name="JU">Sheet1!$A$1:$R$4115</definedName>
    <definedName name="Youcandoit">Sheet1!$A$1:$R$4115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6" l="1"/>
  <c r="T4098" i="1" l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3" i="1"/>
  <c r="S4" i="1"/>
  <c r="S5" i="1"/>
  <c r="S6" i="1"/>
  <c r="S7" i="1"/>
  <c r="S8" i="1"/>
  <c r="S9" i="1"/>
  <c r="T2" i="1"/>
  <c r="S2" i="1"/>
  <c r="W2563" i="1"/>
  <c r="Q2562" i="1" s="1"/>
  <c r="W1146" i="1"/>
  <c r="W2323" i="1"/>
  <c r="Q2323" i="1" s="1"/>
  <c r="W1185" i="1"/>
  <c r="Q1185" i="1" s="1"/>
  <c r="W541" i="1"/>
  <c r="Q541" i="1" s="1"/>
  <c r="W521" i="1"/>
  <c r="Q521" i="1" s="1"/>
  <c r="W2343" i="1"/>
  <c r="W1503" i="1"/>
  <c r="W1186" i="1"/>
  <c r="W1042" i="1"/>
  <c r="W942" i="1"/>
  <c r="W782" i="1"/>
  <c r="W542" i="1"/>
  <c r="W522" i="1"/>
  <c r="W1582" i="1"/>
  <c r="Q1582" i="1" s="1"/>
  <c r="W2783" i="1"/>
  <c r="W2723" i="1"/>
  <c r="W2703" i="1"/>
  <c r="W2603" i="1"/>
  <c r="W2523" i="1"/>
  <c r="W2503" i="1"/>
  <c r="W2463" i="1"/>
  <c r="W1983" i="1"/>
  <c r="W1943" i="1"/>
  <c r="W1903" i="1"/>
  <c r="W1823" i="1"/>
  <c r="Q1822" i="1" s="1"/>
  <c r="W1743" i="1"/>
  <c r="W1603" i="1"/>
  <c r="Q1602" i="1" s="1"/>
  <c r="W1583" i="1"/>
  <c r="W1563" i="1"/>
  <c r="Q1562" i="1" s="1"/>
  <c r="W1286" i="1"/>
  <c r="W1306" i="1"/>
  <c r="W1366" i="1"/>
  <c r="W1406" i="1"/>
  <c r="W1365" i="1"/>
  <c r="Q1364" i="1" s="1"/>
  <c r="W1364" i="1"/>
  <c r="Q1363" i="1" s="1"/>
  <c r="V1366" i="1"/>
  <c r="W1367" i="1"/>
  <c r="Q1366" i="1" s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2" i="1"/>
  <c r="W4116" i="1"/>
  <c r="Q4115" i="1" s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R1286" i="1" s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R1983" i="1" s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R2603" i="1" s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W2" i="1"/>
  <c r="V2" i="1"/>
  <c r="Q2782" i="1"/>
  <c r="W772" i="1"/>
  <c r="Q771" i="1" s="1"/>
  <c r="W773" i="1"/>
  <c r="Q772" i="1" s="1"/>
  <c r="W774" i="1"/>
  <c r="Q773" i="1" s="1"/>
  <c r="W775" i="1"/>
  <c r="W776" i="1"/>
  <c r="Q775" i="1" s="1"/>
  <c r="W777" i="1"/>
  <c r="Q776" i="1" s="1"/>
  <c r="W778" i="1"/>
  <c r="Q777" i="1" s="1"/>
  <c r="W779" i="1"/>
  <c r="Q778" i="1" s="1"/>
  <c r="W780" i="1"/>
  <c r="Q779" i="1" s="1"/>
  <c r="W781" i="1"/>
  <c r="Q781" i="1" s="1"/>
  <c r="W783" i="1"/>
  <c r="W784" i="1"/>
  <c r="Q783" i="1" s="1"/>
  <c r="W785" i="1"/>
  <c r="Q784" i="1" s="1"/>
  <c r="W786" i="1"/>
  <c r="Q785" i="1" s="1"/>
  <c r="W787" i="1"/>
  <c r="Q786" i="1" s="1"/>
  <c r="W788" i="1"/>
  <c r="Q787" i="1" s="1"/>
  <c r="W789" i="1"/>
  <c r="Q788" i="1" s="1"/>
  <c r="W790" i="1"/>
  <c r="Q789" i="1" s="1"/>
  <c r="W791" i="1"/>
  <c r="W792" i="1"/>
  <c r="Q791" i="1" s="1"/>
  <c r="W793" i="1"/>
  <c r="Q792" i="1" s="1"/>
  <c r="W794" i="1"/>
  <c r="Q793" i="1" s="1"/>
  <c r="W795" i="1"/>
  <c r="Q794" i="1" s="1"/>
  <c r="W796" i="1"/>
  <c r="Q795" i="1" s="1"/>
  <c r="W797" i="1"/>
  <c r="Q796" i="1" s="1"/>
  <c r="W798" i="1"/>
  <c r="Q797" i="1" s="1"/>
  <c r="W799" i="1"/>
  <c r="Q798" i="1" s="1"/>
  <c r="W800" i="1"/>
  <c r="Q799" i="1" s="1"/>
  <c r="W801" i="1"/>
  <c r="Q800" i="1" s="1"/>
  <c r="W802" i="1"/>
  <c r="Q801" i="1" s="1"/>
  <c r="W803" i="1"/>
  <c r="W804" i="1"/>
  <c r="Q803" i="1" s="1"/>
  <c r="W805" i="1"/>
  <c r="Q804" i="1" s="1"/>
  <c r="W806" i="1"/>
  <c r="Q805" i="1" s="1"/>
  <c r="W807" i="1"/>
  <c r="Q806" i="1" s="1"/>
  <c r="W808" i="1"/>
  <c r="Q807" i="1" s="1"/>
  <c r="W809" i="1"/>
  <c r="Q808" i="1" s="1"/>
  <c r="W810" i="1"/>
  <c r="Q809" i="1" s="1"/>
  <c r="W811" i="1"/>
  <c r="Q810" i="1" s="1"/>
  <c r="W812" i="1"/>
  <c r="Q811" i="1" s="1"/>
  <c r="W813" i="1"/>
  <c r="Q812" i="1" s="1"/>
  <c r="W814" i="1"/>
  <c r="Q813" i="1" s="1"/>
  <c r="W815" i="1"/>
  <c r="Q814" i="1" s="1"/>
  <c r="W816" i="1"/>
  <c r="Q815" i="1" s="1"/>
  <c r="W817" i="1"/>
  <c r="Q816" i="1" s="1"/>
  <c r="W818" i="1"/>
  <c r="Q817" i="1" s="1"/>
  <c r="W819" i="1"/>
  <c r="W820" i="1"/>
  <c r="Q819" i="1" s="1"/>
  <c r="W821" i="1"/>
  <c r="Q820" i="1" s="1"/>
  <c r="W822" i="1"/>
  <c r="Q821" i="1" s="1"/>
  <c r="W823" i="1"/>
  <c r="W824" i="1"/>
  <c r="Q823" i="1" s="1"/>
  <c r="W825" i="1"/>
  <c r="Q824" i="1" s="1"/>
  <c r="W826" i="1"/>
  <c r="Q825" i="1" s="1"/>
  <c r="W827" i="1"/>
  <c r="Q826" i="1" s="1"/>
  <c r="W828" i="1"/>
  <c r="Q827" i="1" s="1"/>
  <c r="W829" i="1"/>
  <c r="Q828" i="1" s="1"/>
  <c r="W830" i="1"/>
  <c r="Q829" i="1" s="1"/>
  <c r="W831" i="1"/>
  <c r="W832" i="1"/>
  <c r="Q831" i="1" s="1"/>
  <c r="W833" i="1"/>
  <c r="Q832" i="1" s="1"/>
  <c r="W834" i="1"/>
  <c r="Q833" i="1" s="1"/>
  <c r="W835" i="1"/>
  <c r="Q834" i="1" s="1"/>
  <c r="W836" i="1"/>
  <c r="Q835" i="1" s="1"/>
  <c r="W837" i="1"/>
  <c r="Q836" i="1" s="1"/>
  <c r="W838" i="1"/>
  <c r="Q837" i="1" s="1"/>
  <c r="W839" i="1"/>
  <c r="W840" i="1"/>
  <c r="Q839" i="1" s="1"/>
  <c r="W841" i="1"/>
  <c r="Q840" i="1" s="1"/>
  <c r="W842" i="1"/>
  <c r="Q841" i="1" s="1"/>
  <c r="W843" i="1"/>
  <c r="Q842" i="1" s="1"/>
  <c r="W844" i="1"/>
  <c r="Q843" i="1" s="1"/>
  <c r="W845" i="1"/>
  <c r="Q844" i="1" s="1"/>
  <c r="W846" i="1"/>
  <c r="Q845" i="1" s="1"/>
  <c r="W847" i="1"/>
  <c r="W848" i="1"/>
  <c r="Q847" i="1" s="1"/>
  <c r="W849" i="1"/>
  <c r="Q848" i="1" s="1"/>
  <c r="W850" i="1"/>
  <c r="Q849" i="1" s="1"/>
  <c r="W851" i="1"/>
  <c r="W852" i="1"/>
  <c r="Q851" i="1" s="1"/>
  <c r="W853" i="1"/>
  <c r="Q852" i="1" s="1"/>
  <c r="W854" i="1"/>
  <c r="Q853" i="1" s="1"/>
  <c r="W855" i="1"/>
  <c r="Q854" i="1" s="1"/>
  <c r="W856" i="1"/>
  <c r="Q855" i="1" s="1"/>
  <c r="W857" i="1"/>
  <c r="W858" i="1"/>
  <c r="Q857" i="1" s="1"/>
  <c r="W859" i="1"/>
  <c r="Q858" i="1" s="1"/>
  <c r="W860" i="1"/>
  <c r="W861" i="1"/>
  <c r="Q860" i="1" s="1"/>
  <c r="W862" i="1"/>
  <c r="Q861" i="1" s="1"/>
  <c r="W863" i="1"/>
  <c r="Q862" i="1" s="1"/>
  <c r="W864" i="1"/>
  <c r="Q863" i="1" s="1"/>
  <c r="W865" i="1"/>
  <c r="Q864" i="1" s="1"/>
  <c r="W866" i="1"/>
  <c r="Q865" i="1" s="1"/>
  <c r="W867" i="1"/>
  <c r="W868" i="1"/>
  <c r="Q867" i="1" s="1"/>
  <c r="W869" i="1"/>
  <c r="Q868" i="1" s="1"/>
  <c r="W870" i="1"/>
  <c r="Q869" i="1" s="1"/>
  <c r="W871" i="1"/>
  <c r="Q870" i="1" s="1"/>
  <c r="W872" i="1"/>
  <c r="Q871" i="1" s="1"/>
  <c r="W873" i="1"/>
  <c r="Q872" i="1" s="1"/>
  <c r="W874" i="1"/>
  <c r="Q873" i="1" s="1"/>
  <c r="W875" i="1"/>
  <c r="Q874" i="1" s="1"/>
  <c r="W876" i="1"/>
  <c r="Q875" i="1" s="1"/>
  <c r="W877" i="1"/>
  <c r="Q876" i="1" s="1"/>
  <c r="W878" i="1"/>
  <c r="Q877" i="1" s="1"/>
  <c r="W879" i="1"/>
  <c r="W880" i="1"/>
  <c r="Q879" i="1" s="1"/>
  <c r="W881" i="1"/>
  <c r="Q880" i="1" s="1"/>
  <c r="W882" i="1"/>
  <c r="Q881" i="1" s="1"/>
  <c r="W883" i="1"/>
  <c r="Q882" i="1" s="1"/>
  <c r="W884" i="1"/>
  <c r="Q883" i="1" s="1"/>
  <c r="W885" i="1"/>
  <c r="Q884" i="1" s="1"/>
  <c r="W886" i="1"/>
  <c r="Q885" i="1" s="1"/>
  <c r="W887" i="1"/>
  <c r="W888" i="1"/>
  <c r="Q887" i="1" s="1"/>
  <c r="W889" i="1"/>
  <c r="Q888" i="1" s="1"/>
  <c r="W890" i="1"/>
  <c r="Q889" i="1" s="1"/>
  <c r="W891" i="1"/>
  <c r="Q890" i="1" s="1"/>
  <c r="W892" i="1"/>
  <c r="Q891" i="1" s="1"/>
  <c r="W893" i="1"/>
  <c r="Q892" i="1" s="1"/>
  <c r="W894" i="1"/>
  <c r="Q893" i="1" s="1"/>
  <c r="W895" i="1"/>
  <c r="W896" i="1"/>
  <c r="Q895" i="1" s="1"/>
  <c r="W897" i="1"/>
  <c r="W898" i="1"/>
  <c r="Q897" i="1" s="1"/>
  <c r="W899" i="1"/>
  <c r="Q898" i="1" s="1"/>
  <c r="W900" i="1"/>
  <c r="Q899" i="1" s="1"/>
  <c r="W901" i="1"/>
  <c r="Q900" i="1" s="1"/>
  <c r="W902" i="1"/>
  <c r="Q901" i="1" s="1"/>
  <c r="W903" i="1"/>
  <c r="Q902" i="1" s="1"/>
  <c r="W904" i="1"/>
  <c r="Q903" i="1" s="1"/>
  <c r="W905" i="1"/>
  <c r="Q904" i="1" s="1"/>
  <c r="W906" i="1"/>
  <c r="Q905" i="1" s="1"/>
  <c r="W907" i="1"/>
  <c r="Q906" i="1" s="1"/>
  <c r="W908" i="1"/>
  <c r="Q907" i="1" s="1"/>
  <c r="W909" i="1"/>
  <c r="Q908" i="1" s="1"/>
  <c r="W910" i="1"/>
  <c r="Q909" i="1" s="1"/>
  <c r="W911" i="1"/>
  <c r="Q910" i="1" s="1"/>
  <c r="W912" i="1"/>
  <c r="Q911" i="1" s="1"/>
  <c r="W913" i="1"/>
  <c r="Q912" i="1" s="1"/>
  <c r="W914" i="1"/>
  <c r="Q913" i="1" s="1"/>
  <c r="W915" i="1"/>
  <c r="W916" i="1"/>
  <c r="Q915" i="1" s="1"/>
  <c r="W917" i="1"/>
  <c r="Q916" i="1" s="1"/>
  <c r="W918" i="1"/>
  <c r="Q917" i="1" s="1"/>
  <c r="W919" i="1"/>
  <c r="Q918" i="1" s="1"/>
  <c r="W920" i="1"/>
  <c r="Q919" i="1" s="1"/>
  <c r="W921" i="1"/>
  <c r="Q920" i="1" s="1"/>
  <c r="W922" i="1"/>
  <c r="Q921" i="1" s="1"/>
  <c r="W923" i="1"/>
  <c r="Q922" i="1" s="1"/>
  <c r="W924" i="1"/>
  <c r="Q923" i="1" s="1"/>
  <c r="W925" i="1"/>
  <c r="Q924" i="1" s="1"/>
  <c r="W926" i="1"/>
  <c r="Q925" i="1" s="1"/>
  <c r="W927" i="1"/>
  <c r="Q926" i="1" s="1"/>
  <c r="W928" i="1"/>
  <c r="Q927" i="1" s="1"/>
  <c r="W929" i="1"/>
  <c r="Q928" i="1" s="1"/>
  <c r="W930" i="1"/>
  <c r="Q929" i="1" s="1"/>
  <c r="W931" i="1"/>
  <c r="Q930" i="1" s="1"/>
  <c r="W932" i="1"/>
  <c r="W933" i="1"/>
  <c r="Q932" i="1" s="1"/>
  <c r="W934" i="1"/>
  <c r="Q933" i="1" s="1"/>
  <c r="W935" i="1"/>
  <c r="Q934" i="1" s="1"/>
  <c r="W936" i="1"/>
  <c r="W937" i="1"/>
  <c r="Q936" i="1" s="1"/>
  <c r="W938" i="1"/>
  <c r="Q937" i="1" s="1"/>
  <c r="W939" i="1"/>
  <c r="Q938" i="1" s="1"/>
  <c r="W940" i="1"/>
  <c r="Q939" i="1" s="1"/>
  <c r="W941" i="1"/>
  <c r="Q940" i="1" s="1"/>
  <c r="W943" i="1"/>
  <c r="W944" i="1"/>
  <c r="Q943" i="1" s="1"/>
  <c r="W945" i="1"/>
  <c r="Q944" i="1" s="1"/>
  <c r="W946" i="1"/>
  <c r="Q945" i="1" s="1"/>
  <c r="W947" i="1"/>
  <c r="Q946" i="1" s="1"/>
  <c r="W948" i="1"/>
  <c r="Q947" i="1" s="1"/>
  <c r="W949" i="1"/>
  <c r="Q948" i="1" s="1"/>
  <c r="W950" i="1"/>
  <c r="Q949" i="1" s="1"/>
  <c r="W951" i="1"/>
  <c r="Q950" i="1" s="1"/>
  <c r="W952" i="1"/>
  <c r="Q951" i="1" s="1"/>
  <c r="W953" i="1"/>
  <c r="Q952" i="1" s="1"/>
  <c r="W954" i="1"/>
  <c r="Q953" i="1" s="1"/>
  <c r="W955" i="1"/>
  <c r="Q954" i="1" s="1"/>
  <c r="W956" i="1"/>
  <c r="Q955" i="1" s="1"/>
  <c r="W957" i="1"/>
  <c r="Q956" i="1" s="1"/>
  <c r="W958" i="1"/>
  <c r="Q957" i="1" s="1"/>
  <c r="W959" i="1"/>
  <c r="Q958" i="1" s="1"/>
  <c r="W960" i="1"/>
  <c r="Q959" i="1" s="1"/>
  <c r="W961" i="1"/>
  <c r="Q960" i="1" s="1"/>
  <c r="W962" i="1"/>
  <c r="Q961" i="1" s="1"/>
  <c r="W963" i="1"/>
  <c r="Q962" i="1" s="1"/>
  <c r="W964" i="1"/>
  <c r="Q963" i="1" s="1"/>
  <c r="W965" i="1"/>
  <c r="Q964" i="1" s="1"/>
  <c r="W966" i="1"/>
  <c r="Q965" i="1" s="1"/>
  <c r="W967" i="1"/>
  <c r="Q966" i="1" s="1"/>
  <c r="W968" i="1"/>
  <c r="Q967" i="1" s="1"/>
  <c r="W969" i="1"/>
  <c r="Q968" i="1" s="1"/>
  <c r="W970" i="1"/>
  <c r="Q969" i="1" s="1"/>
  <c r="W971" i="1"/>
  <c r="Q970" i="1" s="1"/>
  <c r="W972" i="1"/>
  <c r="W973" i="1"/>
  <c r="W974" i="1"/>
  <c r="Q973" i="1" s="1"/>
  <c r="W975" i="1"/>
  <c r="Q974" i="1" s="1"/>
  <c r="W976" i="1"/>
  <c r="Q975" i="1" s="1"/>
  <c r="W977" i="1"/>
  <c r="Q976" i="1" s="1"/>
  <c r="W978" i="1"/>
  <c r="Q977" i="1" s="1"/>
  <c r="W979" i="1"/>
  <c r="Q978" i="1" s="1"/>
  <c r="W980" i="1"/>
  <c r="Q979" i="1" s="1"/>
  <c r="W981" i="1"/>
  <c r="Q980" i="1" s="1"/>
  <c r="W982" i="1"/>
  <c r="Q981" i="1" s="1"/>
  <c r="W983" i="1"/>
  <c r="W984" i="1"/>
  <c r="Q983" i="1" s="1"/>
  <c r="W985" i="1"/>
  <c r="Q984" i="1" s="1"/>
  <c r="W986" i="1"/>
  <c r="Q985" i="1" s="1"/>
  <c r="W987" i="1"/>
  <c r="Q986" i="1" s="1"/>
  <c r="W988" i="1"/>
  <c r="Q987" i="1" s="1"/>
  <c r="W989" i="1"/>
  <c r="Q988" i="1" s="1"/>
  <c r="W990" i="1"/>
  <c r="Q989" i="1" s="1"/>
  <c r="W991" i="1"/>
  <c r="Q990" i="1" s="1"/>
  <c r="W992" i="1"/>
  <c r="Q991" i="1" s="1"/>
  <c r="W993" i="1"/>
  <c r="Q992" i="1" s="1"/>
  <c r="W994" i="1"/>
  <c r="Q993" i="1" s="1"/>
  <c r="W995" i="1"/>
  <c r="Q994" i="1" s="1"/>
  <c r="W996" i="1"/>
  <c r="Q995" i="1" s="1"/>
  <c r="W997" i="1"/>
  <c r="Q996" i="1" s="1"/>
  <c r="W998" i="1"/>
  <c r="Q997" i="1" s="1"/>
  <c r="W999" i="1"/>
  <c r="Q998" i="1" s="1"/>
  <c r="W1000" i="1"/>
  <c r="Q999" i="1" s="1"/>
  <c r="W1001" i="1"/>
  <c r="Q1000" i="1" s="1"/>
  <c r="W1002" i="1"/>
  <c r="Q1001" i="1" s="1"/>
  <c r="W1003" i="1"/>
  <c r="Q1002" i="1" s="1"/>
  <c r="W1004" i="1"/>
  <c r="Q1003" i="1" s="1"/>
  <c r="W1005" i="1"/>
  <c r="Q1004" i="1" s="1"/>
  <c r="W1006" i="1"/>
  <c r="Q1005" i="1" s="1"/>
  <c r="W1007" i="1"/>
  <c r="Q1006" i="1" s="1"/>
  <c r="W1008" i="1"/>
  <c r="Q1007" i="1" s="1"/>
  <c r="W1009" i="1"/>
  <c r="W1010" i="1"/>
  <c r="Q1009" i="1" s="1"/>
  <c r="W1011" i="1"/>
  <c r="W1012" i="1"/>
  <c r="Q1011" i="1" s="1"/>
  <c r="W1013" i="1"/>
  <c r="Q1012" i="1" s="1"/>
  <c r="W1014" i="1"/>
  <c r="Q1013" i="1" s="1"/>
  <c r="W1015" i="1"/>
  <c r="Q1014" i="1" s="1"/>
  <c r="W1016" i="1"/>
  <c r="Q1015" i="1" s="1"/>
  <c r="W1017" i="1"/>
  <c r="Q1016" i="1" s="1"/>
  <c r="W1018" i="1"/>
  <c r="Q1017" i="1" s="1"/>
  <c r="W1019" i="1"/>
  <c r="Q1018" i="1" s="1"/>
  <c r="W1020" i="1"/>
  <c r="Q1019" i="1" s="1"/>
  <c r="W1021" i="1"/>
  <c r="Q1020" i="1" s="1"/>
  <c r="W1022" i="1"/>
  <c r="Q1021" i="1" s="1"/>
  <c r="W1023" i="1"/>
  <c r="Q1022" i="1" s="1"/>
  <c r="W1024" i="1"/>
  <c r="Q1023" i="1" s="1"/>
  <c r="W1025" i="1"/>
  <c r="Q1024" i="1" s="1"/>
  <c r="W1026" i="1"/>
  <c r="Q1025" i="1" s="1"/>
  <c r="W1027" i="1"/>
  <c r="Q1026" i="1" s="1"/>
  <c r="W1028" i="1"/>
  <c r="Q1027" i="1" s="1"/>
  <c r="W1029" i="1"/>
  <c r="Q1028" i="1" s="1"/>
  <c r="W1030" i="1"/>
  <c r="Q1029" i="1" s="1"/>
  <c r="W1031" i="1"/>
  <c r="W1032" i="1"/>
  <c r="Q1031" i="1" s="1"/>
  <c r="W1033" i="1"/>
  <c r="Q1032" i="1" s="1"/>
  <c r="W1034" i="1"/>
  <c r="Q1033" i="1" s="1"/>
  <c r="W1035" i="1"/>
  <c r="Q1034" i="1" s="1"/>
  <c r="W1036" i="1"/>
  <c r="Q1035" i="1" s="1"/>
  <c r="W1037" i="1"/>
  <c r="Q1036" i="1" s="1"/>
  <c r="W1038" i="1"/>
  <c r="Q1037" i="1" s="1"/>
  <c r="W1039" i="1"/>
  <c r="W1040" i="1"/>
  <c r="Q1039" i="1" s="1"/>
  <c r="W1041" i="1"/>
  <c r="Q1040" i="1" s="1"/>
  <c r="W1043" i="1"/>
  <c r="Q1042" i="1" s="1"/>
  <c r="W1044" i="1"/>
  <c r="Q1043" i="1" s="1"/>
  <c r="W1045" i="1"/>
  <c r="Q1044" i="1" s="1"/>
  <c r="W1046" i="1"/>
  <c r="Q1045" i="1" s="1"/>
  <c r="W1047" i="1"/>
  <c r="W1048" i="1"/>
  <c r="Q1047" i="1" s="1"/>
  <c r="W1049" i="1"/>
  <c r="W1050" i="1"/>
  <c r="Q1049" i="1" s="1"/>
  <c r="W1051" i="1"/>
  <c r="Q1050" i="1" s="1"/>
  <c r="W1052" i="1"/>
  <c r="Q1051" i="1" s="1"/>
  <c r="W1053" i="1"/>
  <c r="Q1052" i="1" s="1"/>
  <c r="W1054" i="1"/>
  <c r="Q1053" i="1" s="1"/>
  <c r="W1055" i="1"/>
  <c r="Q1054" i="1" s="1"/>
  <c r="W1056" i="1"/>
  <c r="Q1055" i="1" s="1"/>
  <c r="W1057" i="1"/>
  <c r="Q1056" i="1" s="1"/>
  <c r="W1058" i="1"/>
  <c r="Q1057" i="1" s="1"/>
  <c r="W1059" i="1"/>
  <c r="W1060" i="1"/>
  <c r="Q1059" i="1" s="1"/>
  <c r="W1061" i="1"/>
  <c r="Q1060" i="1" s="1"/>
  <c r="W1062" i="1"/>
  <c r="Q1061" i="1" s="1"/>
  <c r="W1063" i="1"/>
  <c r="Q1062" i="1" s="1"/>
  <c r="W1064" i="1"/>
  <c r="Q1063" i="1" s="1"/>
  <c r="W1065" i="1"/>
  <c r="Q1064" i="1" s="1"/>
  <c r="W1066" i="1"/>
  <c r="Q1065" i="1" s="1"/>
  <c r="W1067" i="1"/>
  <c r="Q1066" i="1" s="1"/>
  <c r="W1068" i="1"/>
  <c r="Q1067" i="1" s="1"/>
  <c r="W1069" i="1"/>
  <c r="Q1068" i="1" s="1"/>
  <c r="W1070" i="1"/>
  <c r="Q1069" i="1" s="1"/>
  <c r="W1071" i="1"/>
  <c r="Q1070" i="1" s="1"/>
  <c r="W1072" i="1"/>
  <c r="Q1071" i="1" s="1"/>
  <c r="W1073" i="1"/>
  <c r="Q1072" i="1" s="1"/>
  <c r="W1074" i="1"/>
  <c r="Q1073" i="1" s="1"/>
  <c r="W1075" i="1"/>
  <c r="W1076" i="1"/>
  <c r="Q1075" i="1" s="1"/>
  <c r="W1077" i="1"/>
  <c r="Q1076" i="1" s="1"/>
  <c r="W1078" i="1"/>
  <c r="Q1077" i="1" s="1"/>
  <c r="W1079" i="1"/>
  <c r="W1080" i="1"/>
  <c r="Q1079" i="1" s="1"/>
  <c r="W1081" i="1"/>
  <c r="Q1080" i="1" s="1"/>
  <c r="W1082" i="1"/>
  <c r="Q1081" i="1" s="1"/>
  <c r="W1083" i="1"/>
  <c r="Q1082" i="1" s="1"/>
  <c r="W1084" i="1"/>
  <c r="Q1083" i="1" s="1"/>
  <c r="W1085" i="1"/>
  <c r="W1086" i="1"/>
  <c r="Q1085" i="1" s="1"/>
  <c r="W1087" i="1"/>
  <c r="W1088" i="1"/>
  <c r="Q1087" i="1" s="1"/>
  <c r="W1089" i="1"/>
  <c r="Q1088" i="1" s="1"/>
  <c r="W1090" i="1"/>
  <c r="Q1089" i="1" s="1"/>
  <c r="W1091" i="1"/>
  <c r="Q1090" i="1" s="1"/>
  <c r="W1092" i="1"/>
  <c r="Q1091" i="1" s="1"/>
  <c r="W1093" i="1"/>
  <c r="Q1092" i="1" s="1"/>
  <c r="W1094" i="1"/>
  <c r="Q1093" i="1" s="1"/>
  <c r="W1095" i="1"/>
  <c r="W1096" i="1"/>
  <c r="Q1095" i="1" s="1"/>
  <c r="W1097" i="1"/>
  <c r="Q1096" i="1" s="1"/>
  <c r="W1098" i="1"/>
  <c r="Q1097" i="1" s="1"/>
  <c r="W1099" i="1"/>
  <c r="Q1098" i="1" s="1"/>
  <c r="W1100" i="1"/>
  <c r="Q1099" i="1" s="1"/>
  <c r="W1101" i="1"/>
  <c r="Q1100" i="1" s="1"/>
  <c r="W1102" i="1"/>
  <c r="Q1101" i="1" s="1"/>
  <c r="W1103" i="1"/>
  <c r="W1104" i="1"/>
  <c r="Q1103" i="1" s="1"/>
  <c r="W1105" i="1"/>
  <c r="Q1104" i="1" s="1"/>
  <c r="W1106" i="1"/>
  <c r="Q1105" i="1" s="1"/>
  <c r="W1107" i="1"/>
  <c r="Q1106" i="1" s="1"/>
  <c r="W1108" i="1"/>
  <c r="Q1107" i="1" s="1"/>
  <c r="W1109" i="1"/>
  <c r="Q1108" i="1" s="1"/>
  <c r="W1110" i="1"/>
  <c r="Q1109" i="1" s="1"/>
  <c r="W1111" i="1"/>
  <c r="Q1110" i="1" s="1"/>
  <c r="W1112" i="1"/>
  <c r="Q1111" i="1" s="1"/>
  <c r="W1113" i="1"/>
  <c r="Q1112" i="1" s="1"/>
  <c r="W1114" i="1"/>
  <c r="Q1113" i="1" s="1"/>
  <c r="W1115" i="1"/>
  <c r="Q1114" i="1" s="1"/>
  <c r="W1116" i="1"/>
  <c r="Q1115" i="1" s="1"/>
  <c r="W1117" i="1"/>
  <c r="Q1116" i="1" s="1"/>
  <c r="W1118" i="1"/>
  <c r="Q1117" i="1" s="1"/>
  <c r="W1119" i="1"/>
  <c r="Q1118" i="1" s="1"/>
  <c r="W1120" i="1"/>
  <c r="Q1119" i="1" s="1"/>
  <c r="W1121" i="1"/>
  <c r="Q1120" i="1" s="1"/>
  <c r="W1122" i="1"/>
  <c r="Q1121" i="1" s="1"/>
  <c r="W1123" i="1"/>
  <c r="Q1122" i="1" s="1"/>
  <c r="W1124" i="1"/>
  <c r="Q1123" i="1" s="1"/>
  <c r="W1125" i="1"/>
  <c r="Q1124" i="1" s="1"/>
  <c r="W1126" i="1"/>
  <c r="Q1125" i="1" s="1"/>
  <c r="W1127" i="1"/>
  <c r="Q1126" i="1" s="1"/>
  <c r="W1128" i="1"/>
  <c r="Q1127" i="1" s="1"/>
  <c r="W1129" i="1"/>
  <c r="Q1128" i="1" s="1"/>
  <c r="W1130" i="1"/>
  <c r="Q1129" i="1" s="1"/>
  <c r="W1131" i="1"/>
  <c r="Q1130" i="1" s="1"/>
  <c r="W1132" i="1"/>
  <c r="Q1131" i="1" s="1"/>
  <c r="W1133" i="1"/>
  <c r="Q1132" i="1" s="1"/>
  <c r="W1134" i="1"/>
  <c r="Q1133" i="1" s="1"/>
  <c r="W1135" i="1"/>
  <c r="Q1134" i="1" s="1"/>
  <c r="W1136" i="1"/>
  <c r="Q1135" i="1" s="1"/>
  <c r="W1137" i="1"/>
  <c r="Q1136" i="1" s="1"/>
  <c r="W1138" i="1"/>
  <c r="Q1137" i="1" s="1"/>
  <c r="W1139" i="1"/>
  <c r="Q1138" i="1" s="1"/>
  <c r="W1140" i="1"/>
  <c r="Q1139" i="1" s="1"/>
  <c r="W1141" i="1"/>
  <c r="Q1140" i="1" s="1"/>
  <c r="W1142" i="1"/>
  <c r="Q1141" i="1" s="1"/>
  <c r="W1143" i="1"/>
  <c r="Q1142" i="1" s="1"/>
  <c r="W1144" i="1"/>
  <c r="Q1143" i="1" s="1"/>
  <c r="W1145" i="1"/>
  <c r="Q1144" i="1" s="1"/>
  <c r="Q1145" i="1"/>
  <c r="W1147" i="1"/>
  <c r="Q1146" i="1" s="1"/>
  <c r="W1148" i="1"/>
  <c r="Q1147" i="1" s="1"/>
  <c r="W1149" i="1"/>
  <c r="Q1148" i="1" s="1"/>
  <c r="W1150" i="1"/>
  <c r="Q1149" i="1" s="1"/>
  <c r="W1151" i="1"/>
  <c r="Q1150" i="1" s="1"/>
  <c r="W1152" i="1"/>
  <c r="Q1151" i="1" s="1"/>
  <c r="W1153" i="1"/>
  <c r="W1154" i="1"/>
  <c r="Q1153" i="1" s="1"/>
  <c r="W1155" i="1"/>
  <c r="Q1154" i="1" s="1"/>
  <c r="W1156" i="1"/>
  <c r="Q1155" i="1" s="1"/>
  <c r="W1157" i="1"/>
  <c r="Q1156" i="1" s="1"/>
  <c r="W1158" i="1"/>
  <c r="Q1157" i="1" s="1"/>
  <c r="W1159" i="1"/>
  <c r="Q1158" i="1" s="1"/>
  <c r="W1160" i="1"/>
  <c r="Q1159" i="1" s="1"/>
  <c r="W1161" i="1"/>
  <c r="Q1160" i="1" s="1"/>
  <c r="W1162" i="1"/>
  <c r="Q1161" i="1" s="1"/>
  <c r="W1163" i="1"/>
  <c r="Q1162" i="1" s="1"/>
  <c r="W1164" i="1"/>
  <c r="Q1163" i="1" s="1"/>
  <c r="W1165" i="1"/>
  <c r="Q1164" i="1" s="1"/>
  <c r="W1166" i="1"/>
  <c r="Q1165" i="1" s="1"/>
  <c r="W1167" i="1"/>
  <c r="Q1166" i="1" s="1"/>
  <c r="W1168" i="1"/>
  <c r="Q1167" i="1" s="1"/>
  <c r="W1169" i="1"/>
  <c r="Q1168" i="1" s="1"/>
  <c r="W1170" i="1"/>
  <c r="Q1169" i="1" s="1"/>
  <c r="W1171" i="1"/>
  <c r="Q1170" i="1" s="1"/>
  <c r="W1172" i="1"/>
  <c r="Q1171" i="1" s="1"/>
  <c r="W1173" i="1"/>
  <c r="Q1172" i="1" s="1"/>
  <c r="W1174" i="1"/>
  <c r="Q1173" i="1" s="1"/>
  <c r="W1175" i="1"/>
  <c r="Q1174" i="1" s="1"/>
  <c r="W1176" i="1"/>
  <c r="Q1175" i="1" s="1"/>
  <c r="W1177" i="1"/>
  <c r="Q1176" i="1" s="1"/>
  <c r="W1178" i="1"/>
  <c r="Q1177" i="1" s="1"/>
  <c r="W1179" i="1"/>
  <c r="Q1178" i="1" s="1"/>
  <c r="W1180" i="1"/>
  <c r="Q1179" i="1" s="1"/>
  <c r="W1181" i="1"/>
  <c r="W1182" i="1"/>
  <c r="Q1181" i="1" s="1"/>
  <c r="W1183" i="1"/>
  <c r="Q1182" i="1" s="1"/>
  <c r="W1184" i="1"/>
  <c r="Q1183" i="1" s="1"/>
  <c r="W1187" i="1"/>
  <c r="Q1186" i="1" s="1"/>
  <c r="W1188" i="1"/>
  <c r="Q1187" i="1" s="1"/>
  <c r="W1189" i="1"/>
  <c r="Q1188" i="1" s="1"/>
  <c r="W1190" i="1"/>
  <c r="Q1189" i="1" s="1"/>
  <c r="W1191" i="1"/>
  <c r="Q1190" i="1" s="1"/>
  <c r="W1192" i="1"/>
  <c r="Q1191" i="1" s="1"/>
  <c r="W1193" i="1"/>
  <c r="Q1192" i="1" s="1"/>
  <c r="W1194" i="1"/>
  <c r="Q1193" i="1" s="1"/>
  <c r="W1195" i="1"/>
  <c r="Q1194" i="1" s="1"/>
  <c r="W1196" i="1"/>
  <c r="Q1195" i="1" s="1"/>
  <c r="W1197" i="1"/>
  <c r="Q1196" i="1" s="1"/>
  <c r="W1198" i="1"/>
  <c r="Q1197" i="1" s="1"/>
  <c r="W1199" i="1"/>
  <c r="Q1198" i="1" s="1"/>
  <c r="W1200" i="1"/>
  <c r="Q1199" i="1" s="1"/>
  <c r="W1201" i="1"/>
  <c r="Q1200" i="1" s="1"/>
  <c r="W1202" i="1"/>
  <c r="Q1201" i="1" s="1"/>
  <c r="W1203" i="1"/>
  <c r="Q1202" i="1" s="1"/>
  <c r="W1204" i="1"/>
  <c r="Q1203" i="1" s="1"/>
  <c r="W1205" i="1"/>
  <c r="Q1204" i="1" s="1"/>
  <c r="W1206" i="1"/>
  <c r="Q1205" i="1" s="1"/>
  <c r="W1207" i="1"/>
  <c r="Q1206" i="1" s="1"/>
  <c r="W1208" i="1"/>
  <c r="Q1207" i="1" s="1"/>
  <c r="W1209" i="1"/>
  <c r="W1210" i="1"/>
  <c r="Q1209" i="1" s="1"/>
  <c r="W1211" i="1"/>
  <c r="Q1210" i="1" s="1"/>
  <c r="W1212" i="1"/>
  <c r="Q1211" i="1" s="1"/>
  <c r="W1213" i="1"/>
  <c r="Q1212" i="1" s="1"/>
  <c r="W1214" i="1"/>
  <c r="Q1213" i="1" s="1"/>
  <c r="W1215" i="1"/>
  <c r="Q1214" i="1" s="1"/>
  <c r="W1216" i="1"/>
  <c r="Q1215" i="1" s="1"/>
  <c r="W1217" i="1"/>
  <c r="Q1216" i="1" s="1"/>
  <c r="W1218" i="1"/>
  <c r="Q1217" i="1" s="1"/>
  <c r="W1219" i="1"/>
  <c r="Q1218" i="1" s="1"/>
  <c r="W1220" i="1"/>
  <c r="Q1219" i="1" s="1"/>
  <c r="W1221" i="1"/>
  <c r="Q1220" i="1" s="1"/>
  <c r="W1222" i="1"/>
  <c r="Q1221" i="1" s="1"/>
  <c r="W1223" i="1"/>
  <c r="Q1222" i="1" s="1"/>
  <c r="W1224" i="1"/>
  <c r="Q1223" i="1" s="1"/>
  <c r="W1225" i="1"/>
  <c r="Q1224" i="1" s="1"/>
  <c r="W1226" i="1"/>
  <c r="Q1225" i="1" s="1"/>
  <c r="W1227" i="1"/>
  <c r="Q1226" i="1" s="1"/>
  <c r="W1228" i="1"/>
  <c r="Q1227" i="1" s="1"/>
  <c r="W1229" i="1"/>
  <c r="Q1228" i="1" s="1"/>
  <c r="W1230" i="1"/>
  <c r="Q1229" i="1" s="1"/>
  <c r="W1231" i="1"/>
  <c r="Q1230" i="1" s="1"/>
  <c r="W1232" i="1"/>
  <c r="Q1231" i="1" s="1"/>
  <c r="W1233" i="1"/>
  <c r="Q1232" i="1" s="1"/>
  <c r="W1234" i="1"/>
  <c r="Q1233" i="1" s="1"/>
  <c r="W1235" i="1"/>
  <c r="Q1234" i="1" s="1"/>
  <c r="W1236" i="1"/>
  <c r="Q1235" i="1" s="1"/>
  <c r="W1237" i="1"/>
  <c r="Q1236" i="1" s="1"/>
  <c r="W1238" i="1"/>
  <c r="Q1237" i="1" s="1"/>
  <c r="W1239" i="1"/>
  <c r="Q1238" i="1" s="1"/>
  <c r="W1240" i="1"/>
  <c r="Q1239" i="1" s="1"/>
  <c r="W1241" i="1"/>
  <c r="Q1240" i="1" s="1"/>
  <c r="W1242" i="1"/>
  <c r="Q1241" i="1" s="1"/>
  <c r="W1243" i="1"/>
  <c r="Q1242" i="1" s="1"/>
  <c r="W1244" i="1"/>
  <c r="Q1243" i="1" s="1"/>
  <c r="W1245" i="1"/>
  <c r="Q1244" i="1" s="1"/>
  <c r="W1246" i="1"/>
  <c r="Q1245" i="1" s="1"/>
  <c r="W1247" i="1"/>
  <c r="Q1246" i="1" s="1"/>
  <c r="W1248" i="1"/>
  <c r="Q1247" i="1" s="1"/>
  <c r="W1249" i="1"/>
  <c r="Q1248" i="1" s="1"/>
  <c r="W1250" i="1"/>
  <c r="Q1249" i="1" s="1"/>
  <c r="W1251" i="1"/>
  <c r="Q1250" i="1" s="1"/>
  <c r="W1252" i="1"/>
  <c r="Q1251" i="1" s="1"/>
  <c r="W1253" i="1"/>
  <c r="Q1252" i="1" s="1"/>
  <c r="W1254" i="1"/>
  <c r="Q1253" i="1" s="1"/>
  <c r="W1255" i="1"/>
  <c r="Q1254" i="1" s="1"/>
  <c r="W1256" i="1"/>
  <c r="Q1255" i="1" s="1"/>
  <c r="W1257" i="1"/>
  <c r="Q1256" i="1" s="1"/>
  <c r="W1258" i="1"/>
  <c r="Q1257" i="1" s="1"/>
  <c r="W1259" i="1"/>
  <c r="Q1258" i="1" s="1"/>
  <c r="W1260" i="1"/>
  <c r="Q1259" i="1" s="1"/>
  <c r="W1261" i="1"/>
  <c r="Q1260" i="1" s="1"/>
  <c r="W1262" i="1"/>
  <c r="Q1261" i="1" s="1"/>
  <c r="W1263" i="1"/>
  <c r="Q1262" i="1" s="1"/>
  <c r="W1264" i="1"/>
  <c r="Q1263" i="1" s="1"/>
  <c r="W1265" i="1"/>
  <c r="W1266" i="1"/>
  <c r="Q1265" i="1" s="1"/>
  <c r="W1267" i="1"/>
  <c r="Q1266" i="1" s="1"/>
  <c r="W1268" i="1"/>
  <c r="Q1267" i="1" s="1"/>
  <c r="W1269" i="1"/>
  <c r="Q1268" i="1" s="1"/>
  <c r="W1270" i="1"/>
  <c r="Q1269" i="1" s="1"/>
  <c r="W1271" i="1"/>
  <c r="Q1270" i="1" s="1"/>
  <c r="W1272" i="1"/>
  <c r="Q1271" i="1" s="1"/>
  <c r="W1273" i="1"/>
  <c r="Q1272" i="1" s="1"/>
  <c r="W1274" i="1"/>
  <c r="Q1273" i="1" s="1"/>
  <c r="W1275" i="1"/>
  <c r="Q1274" i="1" s="1"/>
  <c r="W1276" i="1"/>
  <c r="Q1275" i="1" s="1"/>
  <c r="W1277" i="1"/>
  <c r="Q1276" i="1" s="1"/>
  <c r="W1278" i="1"/>
  <c r="Q1277" i="1" s="1"/>
  <c r="W1279" i="1"/>
  <c r="Q1278" i="1" s="1"/>
  <c r="W1280" i="1"/>
  <c r="Q1279" i="1" s="1"/>
  <c r="W1281" i="1"/>
  <c r="Q1280" i="1" s="1"/>
  <c r="W1282" i="1"/>
  <c r="Q1281" i="1" s="1"/>
  <c r="W1283" i="1"/>
  <c r="Q1282" i="1" s="1"/>
  <c r="W1284" i="1"/>
  <c r="Q1283" i="1" s="1"/>
  <c r="W1285" i="1"/>
  <c r="Q1285" i="1" s="1"/>
  <c r="W1287" i="1"/>
  <c r="Q1286" i="1" s="1"/>
  <c r="W1288" i="1"/>
  <c r="Q1287" i="1" s="1"/>
  <c r="W1289" i="1"/>
  <c r="Q1288" i="1" s="1"/>
  <c r="W1290" i="1"/>
  <c r="Q1289" i="1" s="1"/>
  <c r="W1291" i="1"/>
  <c r="Q1290" i="1" s="1"/>
  <c r="W1292" i="1"/>
  <c r="Q1291" i="1" s="1"/>
  <c r="W1293" i="1"/>
  <c r="W1294" i="1"/>
  <c r="Q1293" i="1" s="1"/>
  <c r="W1295" i="1"/>
  <c r="Q1294" i="1" s="1"/>
  <c r="W1296" i="1"/>
  <c r="Q1295" i="1" s="1"/>
  <c r="W1297" i="1"/>
  <c r="Q1296" i="1" s="1"/>
  <c r="W1298" i="1"/>
  <c r="Q1297" i="1" s="1"/>
  <c r="W1299" i="1"/>
  <c r="Q1298" i="1" s="1"/>
  <c r="W1300" i="1"/>
  <c r="Q1299" i="1" s="1"/>
  <c r="W1301" i="1"/>
  <c r="Q1300" i="1" s="1"/>
  <c r="W1302" i="1"/>
  <c r="Q1301" i="1" s="1"/>
  <c r="W1303" i="1"/>
  <c r="Q1302" i="1" s="1"/>
  <c r="W1304" i="1"/>
  <c r="Q1303" i="1" s="1"/>
  <c r="W1305" i="1"/>
  <c r="W1307" i="1"/>
  <c r="Q1306" i="1" s="1"/>
  <c r="W1308" i="1"/>
  <c r="Q1307" i="1" s="1"/>
  <c r="W1309" i="1"/>
  <c r="Q1308" i="1" s="1"/>
  <c r="W1310" i="1"/>
  <c r="Q1309" i="1" s="1"/>
  <c r="W1311" i="1"/>
  <c r="Q1310" i="1" s="1"/>
  <c r="W1312" i="1"/>
  <c r="Q1311" i="1" s="1"/>
  <c r="W1313" i="1"/>
  <c r="Q1312" i="1" s="1"/>
  <c r="W1314" i="1"/>
  <c r="Q1313" i="1" s="1"/>
  <c r="W1315" i="1"/>
  <c r="Q1314" i="1" s="1"/>
  <c r="W1316" i="1"/>
  <c r="Q1315" i="1" s="1"/>
  <c r="W1317" i="1"/>
  <c r="Q1316" i="1" s="1"/>
  <c r="W1318" i="1"/>
  <c r="Q1317" i="1" s="1"/>
  <c r="W1319" i="1"/>
  <c r="Q1318" i="1" s="1"/>
  <c r="W1320" i="1"/>
  <c r="Q1319" i="1" s="1"/>
  <c r="W1321" i="1"/>
  <c r="W1322" i="1"/>
  <c r="Q1321" i="1" s="1"/>
  <c r="W1323" i="1"/>
  <c r="Q1322" i="1" s="1"/>
  <c r="W1324" i="1"/>
  <c r="Q1323" i="1" s="1"/>
  <c r="W1325" i="1"/>
  <c r="Q1324" i="1" s="1"/>
  <c r="W1326" i="1"/>
  <c r="Q1325" i="1" s="1"/>
  <c r="W1327" i="1"/>
  <c r="Q1326" i="1" s="1"/>
  <c r="W1328" i="1"/>
  <c r="Q1327" i="1" s="1"/>
  <c r="W1329" i="1"/>
  <c r="Q1328" i="1" s="1"/>
  <c r="W1330" i="1"/>
  <c r="Q1329" i="1" s="1"/>
  <c r="W1331" i="1"/>
  <c r="Q1330" i="1" s="1"/>
  <c r="W1332" i="1"/>
  <c r="Q1331" i="1" s="1"/>
  <c r="W1333" i="1"/>
  <c r="Q1332" i="1" s="1"/>
  <c r="W1334" i="1"/>
  <c r="Q1333" i="1" s="1"/>
  <c r="W1335" i="1"/>
  <c r="Q1334" i="1" s="1"/>
  <c r="W1336" i="1"/>
  <c r="Q1335" i="1" s="1"/>
  <c r="W1337" i="1"/>
  <c r="Q1336" i="1" s="1"/>
  <c r="W1338" i="1"/>
  <c r="Q1337" i="1" s="1"/>
  <c r="W1339" i="1"/>
  <c r="Q1338" i="1" s="1"/>
  <c r="W1340" i="1"/>
  <c r="Q1339" i="1" s="1"/>
  <c r="W1341" i="1"/>
  <c r="Q1340" i="1" s="1"/>
  <c r="W1342" i="1"/>
  <c r="Q1341" i="1" s="1"/>
  <c r="W1343" i="1"/>
  <c r="Q1342" i="1" s="1"/>
  <c r="W1344" i="1"/>
  <c r="Q1343" i="1" s="1"/>
  <c r="W1345" i="1"/>
  <c r="Q1344" i="1" s="1"/>
  <c r="W1346" i="1"/>
  <c r="Q1345" i="1" s="1"/>
  <c r="W1347" i="1"/>
  <c r="Q1346" i="1" s="1"/>
  <c r="W1348" i="1"/>
  <c r="Q1347" i="1" s="1"/>
  <c r="W1349" i="1"/>
  <c r="Q1348" i="1" s="1"/>
  <c r="W1350" i="1"/>
  <c r="Q1349" i="1" s="1"/>
  <c r="W1351" i="1"/>
  <c r="Q1350" i="1" s="1"/>
  <c r="W1352" i="1"/>
  <c r="Q1351" i="1" s="1"/>
  <c r="W1353" i="1"/>
  <c r="Q1352" i="1" s="1"/>
  <c r="W1354" i="1"/>
  <c r="Q1353" i="1" s="1"/>
  <c r="W1355" i="1"/>
  <c r="Q1354" i="1" s="1"/>
  <c r="W1356" i="1"/>
  <c r="Q1355" i="1" s="1"/>
  <c r="W1357" i="1"/>
  <c r="Q1356" i="1" s="1"/>
  <c r="W1358" i="1"/>
  <c r="Q1357" i="1" s="1"/>
  <c r="W1359" i="1"/>
  <c r="Q1358" i="1" s="1"/>
  <c r="W1360" i="1"/>
  <c r="Q1359" i="1" s="1"/>
  <c r="W1361" i="1"/>
  <c r="Q1360" i="1" s="1"/>
  <c r="W1362" i="1"/>
  <c r="Q1361" i="1" s="1"/>
  <c r="W1363" i="1"/>
  <c r="Q1362" i="1" s="1"/>
  <c r="W1368" i="1"/>
  <c r="Q1367" i="1" s="1"/>
  <c r="W1369" i="1"/>
  <c r="Q1368" i="1" s="1"/>
  <c r="W1370" i="1"/>
  <c r="Q1369" i="1" s="1"/>
  <c r="W1371" i="1"/>
  <c r="Q1370" i="1" s="1"/>
  <c r="W1372" i="1"/>
  <c r="Q1371" i="1" s="1"/>
  <c r="W1373" i="1"/>
  <c r="Q1372" i="1" s="1"/>
  <c r="W1374" i="1"/>
  <c r="Q1373" i="1" s="1"/>
  <c r="W1375" i="1"/>
  <c r="Q1374" i="1" s="1"/>
  <c r="W1376" i="1"/>
  <c r="Q1375" i="1" s="1"/>
  <c r="W1377" i="1"/>
  <c r="Q1376" i="1" s="1"/>
  <c r="W1378" i="1"/>
  <c r="W1379" i="1"/>
  <c r="Q1378" i="1" s="1"/>
  <c r="W1380" i="1"/>
  <c r="Q1379" i="1" s="1"/>
  <c r="W1381" i="1"/>
  <c r="Q1380" i="1" s="1"/>
  <c r="W1382" i="1"/>
  <c r="Q1381" i="1" s="1"/>
  <c r="W1383" i="1"/>
  <c r="Q1382" i="1" s="1"/>
  <c r="W1384" i="1"/>
  <c r="Q1383" i="1" s="1"/>
  <c r="W1385" i="1"/>
  <c r="Q1384" i="1" s="1"/>
  <c r="W1386" i="1"/>
  <c r="Q1385" i="1" s="1"/>
  <c r="W1387" i="1"/>
  <c r="Q1386" i="1" s="1"/>
  <c r="W1388" i="1"/>
  <c r="Q1387" i="1" s="1"/>
  <c r="W1389" i="1"/>
  <c r="Q1388" i="1" s="1"/>
  <c r="W1390" i="1"/>
  <c r="Q1389" i="1" s="1"/>
  <c r="W1391" i="1"/>
  <c r="Q1390" i="1" s="1"/>
  <c r="W1392" i="1"/>
  <c r="Q1391" i="1" s="1"/>
  <c r="W1393" i="1"/>
  <c r="Q1392" i="1" s="1"/>
  <c r="W1394" i="1"/>
  <c r="Q1393" i="1" s="1"/>
  <c r="W1395" i="1"/>
  <c r="Q1394" i="1" s="1"/>
  <c r="W1396" i="1"/>
  <c r="Q1395" i="1" s="1"/>
  <c r="W1397" i="1"/>
  <c r="Q1396" i="1" s="1"/>
  <c r="W1398" i="1"/>
  <c r="Q1397" i="1" s="1"/>
  <c r="W1399" i="1"/>
  <c r="Q1398" i="1" s="1"/>
  <c r="W1400" i="1"/>
  <c r="Q1399" i="1" s="1"/>
  <c r="W1401" i="1"/>
  <c r="Q1400" i="1" s="1"/>
  <c r="W1402" i="1"/>
  <c r="Q1401" i="1" s="1"/>
  <c r="W1403" i="1"/>
  <c r="Q1402" i="1" s="1"/>
  <c r="W1404" i="1"/>
  <c r="Q1403" i="1" s="1"/>
  <c r="W1405" i="1"/>
  <c r="W1407" i="1"/>
  <c r="Q1406" i="1" s="1"/>
  <c r="W1408" i="1"/>
  <c r="Q1407" i="1" s="1"/>
  <c r="W1409" i="1"/>
  <c r="W1410" i="1"/>
  <c r="Q1409" i="1" s="1"/>
  <c r="W1411" i="1"/>
  <c r="Q1410" i="1" s="1"/>
  <c r="W1412" i="1"/>
  <c r="Q1411" i="1" s="1"/>
  <c r="W1413" i="1"/>
  <c r="Q1412" i="1" s="1"/>
  <c r="W1414" i="1"/>
  <c r="Q1413" i="1" s="1"/>
  <c r="W1415" i="1"/>
  <c r="Q1414" i="1" s="1"/>
  <c r="W1416" i="1"/>
  <c r="Q1415" i="1" s="1"/>
  <c r="W1417" i="1"/>
  <c r="Q1416" i="1" s="1"/>
  <c r="W1418" i="1"/>
  <c r="Q1417" i="1" s="1"/>
  <c r="W1419" i="1"/>
  <c r="Q1418" i="1" s="1"/>
  <c r="W1420" i="1"/>
  <c r="Q1419" i="1" s="1"/>
  <c r="W1421" i="1"/>
  <c r="Q1420" i="1" s="1"/>
  <c r="W1422" i="1"/>
  <c r="Q1421" i="1" s="1"/>
  <c r="W1423" i="1"/>
  <c r="Q1422" i="1" s="1"/>
  <c r="W1424" i="1"/>
  <c r="Q1423" i="1" s="1"/>
  <c r="W1425" i="1"/>
  <c r="Q1424" i="1" s="1"/>
  <c r="W1426" i="1"/>
  <c r="Q1425" i="1" s="1"/>
  <c r="W1427" i="1"/>
  <c r="Q1426" i="1" s="1"/>
  <c r="W1428" i="1"/>
  <c r="Q1427" i="1" s="1"/>
  <c r="W1429" i="1"/>
  <c r="Q1428" i="1" s="1"/>
  <c r="W1430" i="1"/>
  <c r="Q1429" i="1" s="1"/>
  <c r="W1431" i="1"/>
  <c r="Q1430" i="1" s="1"/>
  <c r="W1432" i="1"/>
  <c r="Q1431" i="1" s="1"/>
  <c r="W1433" i="1"/>
  <c r="Q1432" i="1" s="1"/>
  <c r="W1434" i="1"/>
  <c r="Q1433" i="1" s="1"/>
  <c r="W1435" i="1"/>
  <c r="Q1434" i="1" s="1"/>
  <c r="W1436" i="1"/>
  <c r="Q1435" i="1" s="1"/>
  <c r="W1437" i="1"/>
  <c r="W1438" i="1"/>
  <c r="Q1437" i="1" s="1"/>
  <c r="W1439" i="1"/>
  <c r="Q1438" i="1" s="1"/>
  <c r="W1440" i="1"/>
  <c r="Q1439" i="1" s="1"/>
  <c r="W1441" i="1"/>
  <c r="Q1440" i="1" s="1"/>
  <c r="W1442" i="1"/>
  <c r="Q1441" i="1" s="1"/>
  <c r="W1443" i="1"/>
  <c r="Q1442" i="1" s="1"/>
  <c r="W1444" i="1"/>
  <c r="Q1443" i="1" s="1"/>
  <c r="W1445" i="1"/>
  <c r="Q1444" i="1" s="1"/>
  <c r="W1446" i="1"/>
  <c r="Q1445" i="1" s="1"/>
  <c r="W1447" i="1"/>
  <c r="Q1446" i="1" s="1"/>
  <c r="W1448" i="1"/>
  <c r="Q1447" i="1" s="1"/>
  <c r="W1449" i="1"/>
  <c r="Q1448" i="1" s="1"/>
  <c r="W1450" i="1"/>
  <c r="Q1449" i="1" s="1"/>
  <c r="W1451" i="1"/>
  <c r="Q1450" i="1" s="1"/>
  <c r="W1452" i="1"/>
  <c r="Q1451" i="1" s="1"/>
  <c r="W1453" i="1"/>
  <c r="Q1452" i="1" s="1"/>
  <c r="W1454" i="1"/>
  <c r="Q1453" i="1" s="1"/>
  <c r="W1455" i="1"/>
  <c r="Q1454" i="1" s="1"/>
  <c r="W1456" i="1"/>
  <c r="Q1455" i="1" s="1"/>
  <c r="W1457" i="1"/>
  <c r="Q1456" i="1" s="1"/>
  <c r="W1458" i="1"/>
  <c r="Q1457" i="1" s="1"/>
  <c r="W1459" i="1"/>
  <c r="Q1458" i="1" s="1"/>
  <c r="W1460" i="1"/>
  <c r="Q1459" i="1" s="1"/>
  <c r="W1461" i="1"/>
  <c r="Q1460" i="1" s="1"/>
  <c r="W1462" i="1"/>
  <c r="Q1461" i="1" s="1"/>
  <c r="W1463" i="1"/>
  <c r="Q1462" i="1" s="1"/>
  <c r="W1464" i="1"/>
  <c r="Q1463" i="1" s="1"/>
  <c r="W1465" i="1"/>
  <c r="W1466" i="1"/>
  <c r="Q1465" i="1" s="1"/>
  <c r="W1467" i="1"/>
  <c r="Q1466" i="1" s="1"/>
  <c r="W1468" i="1"/>
  <c r="Q1467" i="1" s="1"/>
  <c r="W1469" i="1"/>
  <c r="Q1468" i="1" s="1"/>
  <c r="W1470" i="1"/>
  <c r="Q1469" i="1" s="1"/>
  <c r="W1471" i="1"/>
  <c r="Q1470" i="1" s="1"/>
  <c r="W1472" i="1"/>
  <c r="Q1471" i="1" s="1"/>
  <c r="W1473" i="1"/>
  <c r="Q1472" i="1" s="1"/>
  <c r="W1474" i="1"/>
  <c r="Q1473" i="1" s="1"/>
  <c r="W1475" i="1"/>
  <c r="Q1474" i="1" s="1"/>
  <c r="W1476" i="1"/>
  <c r="Q1475" i="1" s="1"/>
  <c r="W1477" i="1"/>
  <c r="Q1476" i="1" s="1"/>
  <c r="W1478" i="1"/>
  <c r="Q1477" i="1" s="1"/>
  <c r="W1479" i="1"/>
  <c r="Q1478" i="1" s="1"/>
  <c r="W1480" i="1"/>
  <c r="Q1479" i="1" s="1"/>
  <c r="W1481" i="1"/>
  <c r="Q1480" i="1" s="1"/>
  <c r="W1482" i="1"/>
  <c r="Q1481" i="1" s="1"/>
  <c r="W1483" i="1"/>
  <c r="Q1482" i="1" s="1"/>
  <c r="W1484" i="1"/>
  <c r="Q1483" i="1" s="1"/>
  <c r="W1485" i="1"/>
  <c r="Q1484" i="1" s="1"/>
  <c r="W1486" i="1"/>
  <c r="Q1485" i="1" s="1"/>
  <c r="W1487" i="1"/>
  <c r="Q1486" i="1" s="1"/>
  <c r="W1488" i="1"/>
  <c r="Q1487" i="1" s="1"/>
  <c r="W1489" i="1"/>
  <c r="Q1488" i="1" s="1"/>
  <c r="W1490" i="1"/>
  <c r="Q1489" i="1" s="1"/>
  <c r="W1491" i="1"/>
  <c r="Q1490" i="1" s="1"/>
  <c r="W1492" i="1"/>
  <c r="Q1491" i="1" s="1"/>
  <c r="W1493" i="1"/>
  <c r="Q1492" i="1" s="1"/>
  <c r="W1494" i="1"/>
  <c r="W1495" i="1"/>
  <c r="Q1494" i="1" s="1"/>
  <c r="W1496" i="1"/>
  <c r="Q1495" i="1" s="1"/>
  <c r="W1497" i="1"/>
  <c r="Q1496" i="1" s="1"/>
  <c r="W1498" i="1"/>
  <c r="Q1497" i="1" s="1"/>
  <c r="W1499" i="1"/>
  <c r="Q1498" i="1" s="1"/>
  <c r="W1500" i="1"/>
  <c r="Q1499" i="1" s="1"/>
  <c r="W1501" i="1"/>
  <c r="Q1500" i="1" s="1"/>
  <c r="W1502" i="1"/>
  <c r="Q1501" i="1" s="1"/>
  <c r="W1504" i="1"/>
  <c r="Q1503" i="1" s="1"/>
  <c r="W1505" i="1"/>
  <c r="Q1504" i="1" s="1"/>
  <c r="W1506" i="1"/>
  <c r="Q1505" i="1" s="1"/>
  <c r="W1507" i="1"/>
  <c r="Q1506" i="1" s="1"/>
  <c r="W1508" i="1"/>
  <c r="Q1507" i="1" s="1"/>
  <c r="W1509" i="1"/>
  <c r="Q1508" i="1" s="1"/>
  <c r="W1510" i="1"/>
  <c r="Q1509" i="1" s="1"/>
  <c r="W1511" i="1"/>
  <c r="Q1510" i="1" s="1"/>
  <c r="W1512" i="1"/>
  <c r="Q1511" i="1" s="1"/>
  <c r="W1513" i="1"/>
  <c r="Q1512" i="1" s="1"/>
  <c r="W1514" i="1"/>
  <c r="Q1513" i="1" s="1"/>
  <c r="W1515" i="1"/>
  <c r="Q1514" i="1" s="1"/>
  <c r="W1516" i="1"/>
  <c r="Q1515" i="1" s="1"/>
  <c r="W1517" i="1"/>
  <c r="Q1516" i="1" s="1"/>
  <c r="W1518" i="1"/>
  <c r="Q1517" i="1" s="1"/>
  <c r="W1519" i="1"/>
  <c r="Q1518" i="1" s="1"/>
  <c r="W1520" i="1"/>
  <c r="Q1519" i="1" s="1"/>
  <c r="W1521" i="1"/>
  <c r="W1522" i="1"/>
  <c r="W1523" i="1"/>
  <c r="Q1522" i="1" s="1"/>
  <c r="W1524" i="1"/>
  <c r="Q1523" i="1" s="1"/>
  <c r="W1525" i="1"/>
  <c r="Q1524" i="1" s="1"/>
  <c r="W1526" i="1"/>
  <c r="Q1525" i="1" s="1"/>
  <c r="W1527" i="1"/>
  <c r="Q1526" i="1" s="1"/>
  <c r="W1528" i="1"/>
  <c r="Q1527" i="1" s="1"/>
  <c r="W1529" i="1"/>
  <c r="Q1528" i="1" s="1"/>
  <c r="W1530" i="1"/>
  <c r="Q1529" i="1" s="1"/>
  <c r="W1531" i="1"/>
  <c r="Q1530" i="1" s="1"/>
  <c r="W1532" i="1"/>
  <c r="Q1531" i="1" s="1"/>
  <c r="W1533" i="1"/>
  <c r="Q1532" i="1" s="1"/>
  <c r="W1534" i="1"/>
  <c r="Q1533" i="1" s="1"/>
  <c r="W1535" i="1"/>
  <c r="Q1534" i="1" s="1"/>
  <c r="W1536" i="1"/>
  <c r="Q1535" i="1" s="1"/>
  <c r="W1537" i="1"/>
  <c r="Q1536" i="1" s="1"/>
  <c r="W1538" i="1"/>
  <c r="Q1537" i="1" s="1"/>
  <c r="W1539" i="1"/>
  <c r="Q1538" i="1" s="1"/>
  <c r="W1540" i="1"/>
  <c r="Q1539" i="1" s="1"/>
  <c r="W1541" i="1"/>
  <c r="Q1540" i="1" s="1"/>
  <c r="W1542" i="1"/>
  <c r="Q1541" i="1" s="1"/>
  <c r="W1543" i="1"/>
  <c r="Q1542" i="1" s="1"/>
  <c r="W1544" i="1"/>
  <c r="Q1543" i="1" s="1"/>
  <c r="W1545" i="1"/>
  <c r="Q1544" i="1" s="1"/>
  <c r="W1546" i="1"/>
  <c r="Q1545" i="1" s="1"/>
  <c r="W1547" i="1"/>
  <c r="Q1546" i="1" s="1"/>
  <c r="W1548" i="1"/>
  <c r="Q1547" i="1" s="1"/>
  <c r="W1549" i="1"/>
  <c r="W1550" i="1"/>
  <c r="W1551" i="1"/>
  <c r="Q1550" i="1" s="1"/>
  <c r="W1552" i="1"/>
  <c r="Q1551" i="1" s="1"/>
  <c r="W1553" i="1"/>
  <c r="Q1552" i="1" s="1"/>
  <c r="W1554" i="1"/>
  <c r="Q1553" i="1" s="1"/>
  <c r="W1555" i="1"/>
  <c r="Q1554" i="1" s="1"/>
  <c r="W1556" i="1"/>
  <c r="Q1555" i="1" s="1"/>
  <c r="W1557" i="1"/>
  <c r="Q1556" i="1" s="1"/>
  <c r="W1558" i="1"/>
  <c r="Q1557" i="1" s="1"/>
  <c r="W1559" i="1"/>
  <c r="Q1558" i="1" s="1"/>
  <c r="W1560" i="1"/>
  <c r="Q1559" i="1" s="1"/>
  <c r="W1561" i="1"/>
  <c r="Q1560" i="1" s="1"/>
  <c r="W1562" i="1"/>
  <c r="Q1561" i="1" s="1"/>
  <c r="W1564" i="1"/>
  <c r="Q1563" i="1" s="1"/>
  <c r="W1565" i="1"/>
  <c r="Q1564" i="1" s="1"/>
  <c r="W1566" i="1"/>
  <c r="Q1565" i="1" s="1"/>
  <c r="W1567" i="1"/>
  <c r="Q1566" i="1" s="1"/>
  <c r="W1568" i="1"/>
  <c r="Q1567" i="1" s="1"/>
  <c r="W1569" i="1"/>
  <c r="Q1568" i="1" s="1"/>
  <c r="W1570" i="1"/>
  <c r="Q1569" i="1" s="1"/>
  <c r="W1571" i="1"/>
  <c r="Q1570" i="1" s="1"/>
  <c r="W1572" i="1"/>
  <c r="Q1571" i="1" s="1"/>
  <c r="W1573" i="1"/>
  <c r="Q1572" i="1" s="1"/>
  <c r="W1574" i="1"/>
  <c r="Q1573" i="1" s="1"/>
  <c r="W1575" i="1"/>
  <c r="Q1574" i="1" s="1"/>
  <c r="W1576" i="1"/>
  <c r="Q1575" i="1" s="1"/>
  <c r="W1577" i="1"/>
  <c r="W1578" i="1"/>
  <c r="Q1577" i="1" s="1"/>
  <c r="W1579" i="1"/>
  <c r="Q1578" i="1" s="1"/>
  <c r="W1580" i="1"/>
  <c r="Q1579" i="1" s="1"/>
  <c r="W1581" i="1"/>
  <c r="Q1580" i="1" s="1"/>
  <c r="W1584" i="1"/>
  <c r="Q1583" i="1" s="1"/>
  <c r="W1585" i="1"/>
  <c r="Q1584" i="1" s="1"/>
  <c r="W1586" i="1"/>
  <c r="Q1585" i="1" s="1"/>
  <c r="W1587" i="1"/>
  <c r="Q1586" i="1" s="1"/>
  <c r="W1588" i="1"/>
  <c r="Q1587" i="1" s="1"/>
  <c r="W1589" i="1"/>
  <c r="Q1588" i="1" s="1"/>
  <c r="W1590" i="1"/>
  <c r="Q1589" i="1" s="1"/>
  <c r="W1591" i="1"/>
  <c r="Q1590" i="1" s="1"/>
  <c r="W1592" i="1"/>
  <c r="Q1591" i="1" s="1"/>
  <c r="W1593" i="1"/>
  <c r="Q1592" i="1" s="1"/>
  <c r="W1594" i="1"/>
  <c r="Q1593" i="1" s="1"/>
  <c r="W1595" i="1"/>
  <c r="Q1594" i="1" s="1"/>
  <c r="W1596" i="1"/>
  <c r="Q1595" i="1" s="1"/>
  <c r="W1597" i="1"/>
  <c r="Q1596" i="1" s="1"/>
  <c r="W1598" i="1"/>
  <c r="Q1597" i="1" s="1"/>
  <c r="W1599" i="1"/>
  <c r="Q1598" i="1" s="1"/>
  <c r="W1600" i="1"/>
  <c r="Q1599" i="1" s="1"/>
  <c r="W1601" i="1"/>
  <c r="Q1600" i="1" s="1"/>
  <c r="W1602" i="1"/>
  <c r="Q1601" i="1" s="1"/>
  <c r="W1604" i="1"/>
  <c r="Q1603" i="1" s="1"/>
  <c r="W1605" i="1"/>
  <c r="Q1604" i="1" s="1"/>
  <c r="W1606" i="1"/>
  <c r="W1607" i="1"/>
  <c r="Q1606" i="1" s="1"/>
  <c r="W1608" i="1"/>
  <c r="Q1607" i="1" s="1"/>
  <c r="W1609" i="1"/>
  <c r="Q1608" i="1" s="1"/>
  <c r="W1610" i="1"/>
  <c r="Q1609" i="1" s="1"/>
  <c r="W1611" i="1"/>
  <c r="Q1610" i="1" s="1"/>
  <c r="W1612" i="1"/>
  <c r="Q1611" i="1" s="1"/>
  <c r="W1613" i="1"/>
  <c r="Q1612" i="1" s="1"/>
  <c r="W1614" i="1"/>
  <c r="Q1613" i="1" s="1"/>
  <c r="W1615" i="1"/>
  <c r="Q1614" i="1" s="1"/>
  <c r="W1616" i="1"/>
  <c r="Q1615" i="1" s="1"/>
  <c r="W1617" i="1"/>
  <c r="Q1616" i="1" s="1"/>
  <c r="W1618" i="1"/>
  <c r="Q1617" i="1" s="1"/>
  <c r="W1619" i="1"/>
  <c r="Q1618" i="1" s="1"/>
  <c r="W1620" i="1"/>
  <c r="Q1619" i="1" s="1"/>
  <c r="W1621" i="1"/>
  <c r="Q1620" i="1" s="1"/>
  <c r="W1622" i="1"/>
  <c r="Q1621" i="1" s="1"/>
  <c r="W1623" i="1"/>
  <c r="Q1622" i="1" s="1"/>
  <c r="W1624" i="1"/>
  <c r="Q1623" i="1" s="1"/>
  <c r="W1625" i="1"/>
  <c r="Q1624" i="1" s="1"/>
  <c r="W1626" i="1"/>
  <c r="Q1625" i="1" s="1"/>
  <c r="W1627" i="1"/>
  <c r="Q1626" i="1" s="1"/>
  <c r="W1628" i="1"/>
  <c r="Q1627" i="1" s="1"/>
  <c r="W1629" i="1"/>
  <c r="Q1628" i="1" s="1"/>
  <c r="W1630" i="1"/>
  <c r="Q1629" i="1" s="1"/>
  <c r="W1631" i="1"/>
  <c r="Q1630" i="1" s="1"/>
  <c r="W1632" i="1"/>
  <c r="Q1631" i="1" s="1"/>
  <c r="W1633" i="1"/>
  <c r="Q1632" i="1" s="1"/>
  <c r="W1634" i="1"/>
  <c r="W1635" i="1"/>
  <c r="Q1634" i="1" s="1"/>
  <c r="W1636" i="1"/>
  <c r="Q1635" i="1" s="1"/>
  <c r="W1637" i="1"/>
  <c r="Q1636" i="1" s="1"/>
  <c r="W1638" i="1"/>
  <c r="Q1637" i="1" s="1"/>
  <c r="W1639" i="1"/>
  <c r="Q1638" i="1" s="1"/>
  <c r="W1640" i="1"/>
  <c r="Q1639" i="1" s="1"/>
  <c r="W1641" i="1"/>
  <c r="Q1640" i="1" s="1"/>
  <c r="W1642" i="1"/>
  <c r="Q1641" i="1" s="1"/>
  <c r="W1643" i="1"/>
  <c r="Q1642" i="1" s="1"/>
  <c r="W1644" i="1"/>
  <c r="Q1643" i="1" s="1"/>
  <c r="W1645" i="1"/>
  <c r="Q1644" i="1" s="1"/>
  <c r="W1646" i="1"/>
  <c r="Q1645" i="1" s="1"/>
  <c r="W1647" i="1"/>
  <c r="Q1646" i="1" s="1"/>
  <c r="W1648" i="1"/>
  <c r="Q1647" i="1" s="1"/>
  <c r="W1649" i="1"/>
  <c r="Q1648" i="1" s="1"/>
  <c r="W1650" i="1"/>
  <c r="Q1649" i="1" s="1"/>
  <c r="W1651" i="1"/>
  <c r="Q1650" i="1" s="1"/>
  <c r="W1652" i="1"/>
  <c r="Q1651" i="1" s="1"/>
  <c r="W1653" i="1"/>
  <c r="Q1652" i="1" s="1"/>
  <c r="W1654" i="1"/>
  <c r="Q1653" i="1" s="1"/>
  <c r="W1655" i="1"/>
  <c r="Q1654" i="1" s="1"/>
  <c r="W1656" i="1"/>
  <c r="Q1655" i="1" s="1"/>
  <c r="W1657" i="1"/>
  <c r="Q1656" i="1" s="1"/>
  <c r="W1658" i="1"/>
  <c r="Q1657" i="1" s="1"/>
  <c r="W1659" i="1"/>
  <c r="Q1658" i="1" s="1"/>
  <c r="W1660" i="1"/>
  <c r="Q1659" i="1" s="1"/>
  <c r="W1661" i="1"/>
  <c r="Q1660" i="1" s="1"/>
  <c r="W1662" i="1"/>
  <c r="W1663" i="1"/>
  <c r="Q1662" i="1" s="1"/>
  <c r="W1664" i="1"/>
  <c r="Q1663" i="1" s="1"/>
  <c r="W1665" i="1"/>
  <c r="W1666" i="1"/>
  <c r="Q1665" i="1" s="1"/>
  <c r="W1667" i="1"/>
  <c r="Q1666" i="1" s="1"/>
  <c r="W1668" i="1"/>
  <c r="Q1667" i="1" s="1"/>
  <c r="W1669" i="1"/>
  <c r="Q1668" i="1" s="1"/>
  <c r="W1670" i="1"/>
  <c r="Q1669" i="1" s="1"/>
  <c r="W1671" i="1"/>
  <c r="Q1670" i="1" s="1"/>
  <c r="W1672" i="1"/>
  <c r="Q1671" i="1" s="1"/>
  <c r="W1673" i="1"/>
  <c r="Q1672" i="1" s="1"/>
  <c r="W1674" i="1"/>
  <c r="Q1673" i="1" s="1"/>
  <c r="W1675" i="1"/>
  <c r="Q1674" i="1" s="1"/>
  <c r="W1676" i="1"/>
  <c r="Q1675" i="1" s="1"/>
  <c r="W1677" i="1"/>
  <c r="Q1676" i="1" s="1"/>
  <c r="W1678" i="1"/>
  <c r="Q1677" i="1" s="1"/>
  <c r="W1679" i="1"/>
  <c r="Q1678" i="1" s="1"/>
  <c r="W1680" i="1"/>
  <c r="Q1679" i="1" s="1"/>
  <c r="W1681" i="1"/>
  <c r="Q1680" i="1" s="1"/>
  <c r="W1682" i="1"/>
  <c r="Q1681" i="1" s="1"/>
  <c r="W1683" i="1"/>
  <c r="Q1682" i="1" s="1"/>
  <c r="W1684" i="1"/>
  <c r="Q1683" i="1" s="1"/>
  <c r="W1685" i="1"/>
  <c r="Q1684" i="1" s="1"/>
  <c r="W1686" i="1"/>
  <c r="Q1685" i="1" s="1"/>
  <c r="W1687" i="1"/>
  <c r="Q1686" i="1" s="1"/>
  <c r="W1688" i="1"/>
  <c r="Q1687" i="1" s="1"/>
  <c r="W1689" i="1"/>
  <c r="Q1688" i="1" s="1"/>
  <c r="W1690" i="1"/>
  <c r="Q1689" i="1" s="1"/>
  <c r="W1691" i="1"/>
  <c r="Q1690" i="1" s="1"/>
  <c r="W1692" i="1"/>
  <c r="Q1691" i="1" s="1"/>
  <c r="W1693" i="1"/>
  <c r="W1694" i="1"/>
  <c r="Q1693" i="1" s="1"/>
  <c r="W1695" i="1"/>
  <c r="Q1694" i="1" s="1"/>
  <c r="W1696" i="1"/>
  <c r="Q1695" i="1" s="1"/>
  <c r="W1697" i="1"/>
  <c r="Q1696" i="1" s="1"/>
  <c r="W1698" i="1"/>
  <c r="Q1697" i="1" s="1"/>
  <c r="W1699" i="1"/>
  <c r="Q1698" i="1" s="1"/>
  <c r="W1700" i="1"/>
  <c r="Q1699" i="1" s="1"/>
  <c r="W1701" i="1"/>
  <c r="Q1700" i="1" s="1"/>
  <c r="W1702" i="1"/>
  <c r="Q1701" i="1" s="1"/>
  <c r="W1703" i="1"/>
  <c r="Q1702" i="1" s="1"/>
  <c r="W1704" i="1"/>
  <c r="Q1703" i="1" s="1"/>
  <c r="W1705" i="1"/>
  <c r="Q1704" i="1" s="1"/>
  <c r="W1706" i="1"/>
  <c r="Q1705" i="1" s="1"/>
  <c r="W1707" i="1"/>
  <c r="Q1706" i="1" s="1"/>
  <c r="W1708" i="1"/>
  <c r="Q1707" i="1" s="1"/>
  <c r="W1709" i="1"/>
  <c r="Q1708" i="1" s="1"/>
  <c r="W1710" i="1"/>
  <c r="Q1709" i="1" s="1"/>
  <c r="W1711" i="1"/>
  <c r="Q1710" i="1" s="1"/>
  <c r="W1712" i="1"/>
  <c r="Q1711" i="1" s="1"/>
  <c r="W1713" i="1"/>
  <c r="Q1712" i="1" s="1"/>
  <c r="W1714" i="1"/>
  <c r="Q1713" i="1" s="1"/>
  <c r="W1715" i="1"/>
  <c r="Q1714" i="1" s="1"/>
  <c r="W1716" i="1"/>
  <c r="Q1715" i="1" s="1"/>
  <c r="W1717" i="1"/>
  <c r="Q1716" i="1" s="1"/>
  <c r="W1718" i="1"/>
  <c r="Q1717" i="1" s="1"/>
  <c r="W1719" i="1"/>
  <c r="Q1718" i="1" s="1"/>
  <c r="W1720" i="1"/>
  <c r="Q1719" i="1" s="1"/>
  <c r="W1721" i="1"/>
  <c r="W1722" i="1"/>
  <c r="Q1721" i="1" s="1"/>
  <c r="W1723" i="1"/>
  <c r="Q1722" i="1" s="1"/>
  <c r="W1724" i="1"/>
  <c r="Q1723" i="1" s="1"/>
  <c r="W1725" i="1"/>
  <c r="Q1724" i="1" s="1"/>
  <c r="W1726" i="1"/>
  <c r="Q1725" i="1" s="1"/>
  <c r="W1727" i="1"/>
  <c r="Q1726" i="1" s="1"/>
  <c r="W1728" i="1"/>
  <c r="Q1727" i="1" s="1"/>
  <c r="W1729" i="1"/>
  <c r="Q1728" i="1" s="1"/>
  <c r="W1730" i="1"/>
  <c r="Q1729" i="1" s="1"/>
  <c r="W1731" i="1"/>
  <c r="Q1730" i="1" s="1"/>
  <c r="W1732" i="1"/>
  <c r="Q1731" i="1" s="1"/>
  <c r="W1733" i="1"/>
  <c r="Q1732" i="1" s="1"/>
  <c r="W1734" i="1"/>
  <c r="Q1733" i="1" s="1"/>
  <c r="W1735" i="1"/>
  <c r="Q1734" i="1" s="1"/>
  <c r="W1736" i="1"/>
  <c r="Q1735" i="1" s="1"/>
  <c r="W1737" i="1"/>
  <c r="Q1736" i="1" s="1"/>
  <c r="W1738" i="1"/>
  <c r="Q1737" i="1" s="1"/>
  <c r="W1739" i="1"/>
  <c r="Q1738" i="1" s="1"/>
  <c r="W1740" i="1"/>
  <c r="Q1739" i="1" s="1"/>
  <c r="W1741" i="1"/>
  <c r="Q1740" i="1" s="1"/>
  <c r="W1742" i="1"/>
  <c r="Q1741" i="1" s="1"/>
  <c r="W1744" i="1"/>
  <c r="Q1743" i="1" s="1"/>
  <c r="W1745" i="1"/>
  <c r="Q1744" i="1" s="1"/>
  <c r="W1746" i="1"/>
  <c r="Q1745" i="1" s="1"/>
  <c r="W1747" i="1"/>
  <c r="Q1746" i="1" s="1"/>
  <c r="W1748" i="1"/>
  <c r="Q1747" i="1" s="1"/>
  <c r="W1749" i="1"/>
  <c r="Q1748" i="1" s="1"/>
  <c r="W1750" i="1"/>
  <c r="W1751" i="1"/>
  <c r="Q1750" i="1" s="1"/>
  <c r="W1752" i="1"/>
  <c r="Q1751" i="1" s="1"/>
  <c r="W1753" i="1"/>
  <c r="Q1752" i="1" s="1"/>
  <c r="W1754" i="1"/>
  <c r="Q1753" i="1" s="1"/>
  <c r="W1755" i="1"/>
  <c r="Q1754" i="1" s="1"/>
  <c r="W1756" i="1"/>
  <c r="Q1755" i="1" s="1"/>
  <c r="W1757" i="1"/>
  <c r="Q1756" i="1" s="1"/>
  <c r="W1758" i="1"/>
  <c r="Q1757" i="1" s="1"/>
  <c r="W1759" i="1"/>
  <c r="Q1758" i="1" s="1"/>
  <c r="W1760" i="1"/>
  <c r="Q1759" i="1" s="1"/>
  <c r="W1761" i="1"/>
  <c r="Q1760" i="1" s="1"/>
  <c r="W1762" i="1"/>
  <c r="Q1761" i="1" s="1"/>
  <c r="W1763" i="1"/>
  <c r="Q1762" i="1" s="1"/>
  <c r="W1764" i="1"/>
  <c r="Q1763" i="1" s="1"/>
  <c r="W1765" i="1"/>
  <c r="Q1764" i="1" s="1"/>
  <c r="W1766" i="1"/>
  <c r="Q1765" i="1" s="1"/>
  <c r="W1767" i="1"/>
  <c r="Q1766" i="1" s="1"/>
  <c r="W1768" i="1"/>
  <c r="Q1767" i="1" s="1"/>
  <c r="W1769" i="1"/>
  <c r="Q1768" i="1" s="1"/>
  <c r="W1770" i="1"/>
  <c r="Q1769" i="1" s="1"/>
  <c r="W1771" i="1"/>
  <c r="Q1770" i="1" s="1"/>
  <c r="W1772" i="1"/>
  <c r="Q1771" i="1" s="1"/>
  <c r="W1773" i="1"/>
  <c r="Q1772" i="1" s="1"/>
  <c r="W1774" i="1"/>
  <c r="Q1773" i="1" s="1"/>
  <c r="W1775" i="1"/>
  <c r="Q1774" i="1" s="1"/>
  <c r="W1776" i="1"/>
  <c r="Q1775" i="1" s="1"/>
  <c r="W1777" i="1"/>
  <c r="W1778" i="1"/>
  <c r="W1779" i="1"/>
  <c r="Q1778" i="1" s="1"/>
  <c r="W1780" i="1"/>
  <c r="Q1779" i="1" s="1"/>
  <c r="W1781" i="1"/>
  <c r="Q1780" i="1" s="1"/>
  <c r="W1782" i="1"/>
  <c r="Q1781" i="1" s="1"/>
  <c r="W1783" i="1"/>
  <c r="Q1782" i="1" s="1"/>
  <c r="W1784" i="1"/>
  <c r="Q1783" i="1" s="1"/>
  <c r="W1785" i="1"/>
  <c r="Q1784" i="1" s="1"/>
  <c r="W1786" i="1"/>
  <c r="Q1785" i="1" s="1"/>
  <c r="W1787" i="1"/>
  <c r="Q1786" i="1" s="1"/>
  <c r="W1788" i="1"/>
  <c r="Q1787" i="1" s="1"/>
  <c r="W1789" i="1"/>
  <c r="Q1788" i="1" s="1"/>
  <c r="W1790" i="1"/>
  <c r="Q1789" i="1" s="1"/>
  <c r="W1791" i="1"/>
  <c r="Q1790" i="1" s="1"/>
  <c r="W1792" i="1"/>
  <c r="Q1791" i="1" s="1"/>
  <c r="W1793" i="1"/>
  <c r="Q1792" i="1" s="1"/>
  <c r="W1794" i="1"/>
  <c r="Q1793" i="1" s="1"/>
  <c r="W1795" i="1"/>
  <c r="Q1794" i="1" s="1"/>
  <c r="W1796" i="1"/>
  <c r="Q1795" i="1" s="1"/>
  <c r="W1797" i="1"/>
  <c r="Q1796" i="1" s="1"/>
  <c r="W1798" i="1"/>
  <c r="Q1797" i="1" s="1"/>
  <c r="W1799" i="1"/>
  <c r="Q1798" i="1" s="1"/>
  <c r="W1800" i="1"/>
  <c r="Q1799" i="1" s="1"/>
  <c r="W1801" i="1"/>
  <c r="Q1800" i="1" s="1"/>
  <c r="W1802" i="1"/>
  <c r="Q1801" i="1" s="1"/>
  <c r="W1803" i="1"/>
  <c r="Q1802" i="1" s="1"/>
  <c r="W1804" i="1"/>
  <c r="Q1803" i="1" s="1"/>
  <c r="W1805" i="1"/>
  <c r="W1806" i="1"/>
  <c r="W1807" i="1"/>
  <c r="Q1806" i="1" s="1"/>
  <c r="W1808" i="1"/>
  <c r="Q1807" i="1" s="1"/>
  <c r="W1809" i="1"/>
  <c r="Q1808" i="1" s="1"/>
  <c r="W1810" i="1"/>
  <c r="Q1809" i="1" s="1"/>
  <c r="W1811" i="1"/>
  <c r="Q1810" i="1" s="1"/>
  <c r="W1812" i="1"/>
  <c r="Q1811" i="1" s="1"/>
  <c r="W1813" i="1"/>
  <c r="Q1812" i="1" s="1"/>
  <c r="W1814" i="1"/>
  <c r="Q1813" i="1" s="1"/>
  <c r="W1815" i="1"/>
  <c r="Q1814" i="1" s="1"/>
  <c r="W1816" i="1"/>
  <c r="Q1815" i="1" s="1"/>
  <c r="W1817" i="1"/>
  <c r="Q1816" i="1" s="1"/>
  <c r="W1818" i="1"/>
  <c r="Q1817" i="1" s="1"/>
  <c r="W1819" i="1"/>
  <c r="Q1818" i="1" s="1"/>
  <c r="W1820" i="1"/>
  <c r="Q1819" i="1" s="1"/>
  <c r="W1821" i="1"/>
  <c r="Q1820" i="1" s="1"/>
  <c r="W1822" i="1"/>
  <c r="Q1821" i="1" s="1"/>
  <c r="W1824" i="1"/>
  <c r="Q1823" i="1" s="1"/>
  <c r="W1825" i="1"/>
  <c r="Q1824" i="1" s="1"/>
  <c r="W1826" i="1"/>
  <c r="Q1825" i="1" s="1"/>
  <c r="W1827" i="1"/>
  <c r="Q1826" i="1" s="1"/>
  <c r="W1828" i="1"/>
  <c r="Q1827" i="1" s="1"/>
  <c r="W1829" i="1"/>
  <c r="Q1828" i="1" s="1"/>
  <c r="W1830" i="1"/>
  <c r="Q1829" i="1" s="1"/>
  <c r="W1831" i="1"/>
  <c r="Q1830" i="1" s="1"/>
  <c r="W1832" i="1"/>
  <c r="Q1831" i="1" s="1"/>
  <c r="W1833" i="1"/>
  <c r="Q1832" i="1" s="1"/>
  <c r="W1834" i="1"/>
  <c r="Q1833" i="1" s="1"/>
  <c r="W1835" i="1"/>
  <c r="Q1834" i="1" s="1"/>
  <c r="W1836" i="1"/>
  <c r="Q1835" i="1" s="1"/>
  <c r="W1837" i="1"/>
  <c r="Q1836" i="1" s="1"/>
  <c r="W1838" i="1"/>
  <c r="Q1837" i="1" s="1"/>
  <c r="W1839" i="1"/>
  <c r="Q1838" i="1" s="1"/>
  <c r="W1840" i="1"/>
  <c r="Q1839" i="1" s="1"/>
  <c r="W1841" i="1"/>
  <c r="Q1840" i="1" s="1"/>
  <c r="W1842" i="1"/>
  <c r="Q1841" i="1" s="1"/>
  <c r="W1843" i="1"/>
  <c r="Q1842" i="1" s="1"/>
  <c r="W1844" i="1"/>
  <c r="Q1843" i="1" s="1"/>
  <c r="W1845" i="1"/>
  <c r="Q1844" i="1" s="1"/>
  <c r="W1846" i="1"/>
  <c r="Q1845" i="1" s="1"/>
  <c r="W1847" i="1"/>
  <c r="Q1846" i="1" s="1"/>
  <c r="W1848" i="1"/>
  <c r="Q1847" i="1" s="1"/>
  <c r="W1849" i="1"/>
  <c r="W1850" i="1"/>
  <c r="Q1849" i="1" s="1"/>
  <c r="W1851" i="1"/>
  <c r="Q1850" i="1" s="1"/>
  <c r="W1852" i="1"/>
  <c r="Q1851" i="1" s="1"/>
  <c r="W1853" i="1"/>
  <c r="Q1852" i="1" s="1"/>
  <c r="W1854" i="1"/>
  <c r="Q1853" i="1" s="1"/>
  <c r="W1855" i="1"/>
  <c r="Q1854" i="1" s="1"/>
  <c r="W1856" i="1"/>
  <c r="Q1855" i="1" s="1"/>
  <c r="W1857" i="1"/>
  <c r="Q1856" i="1" s="1"/>
  <c r="W1858" i="1"/>
  <c r="Q1857" i="1" s="1"/>
  <c r="W1859" i="1"/>
  <c r="Q1858" i="1" s="1"/>
  <c r="W1860" i="1"/>
  <c r="Q1859" i="1" s="1"/>
  <c r="W1861" i="1"/>
  <c r="Q1860" i="1" s="1"/>
  <c r="W1862" i="1"/>
  <c r="Q1861" i="1" s="1"/>
  <c r="W1863" i="1"/>
  <c r="Q1862" i="1" s="1"/>
  <c r="W1864" i="1"/>
  <c r="Q1863" i="1" s="1"/>
  <c r="W1865" i="1"/>
  <c r="Q1864" i="1" s="1"/>
  <c r="W1866" i="1"/>
  <c r="Q1865" i="1" s="1"/>
  <c r="W1867" i="1"/>
  <c r="Q1866" i="1" s="1"/>
  <c r="W1868" i="1"/>
  <c r="Q1867" i="1" s="1"/>
  <c r="W1869" i="1"/>
  <c r="W1870" i="1"/>
  <c r="Q1869" i="1" s="1"/>
  <c r="W1871" i="1"/>
  <c r="Q1870" i="1" s="1"/>
  <c r="W1872" i="1"/>
  <c r="Q1871" i="1" s="1"/>
  <c r="W1873" i="1"/>
  <c r="Q1872" i="1" s="1"/>
  <c r="W1874" i="1"/>
  <c r="Q1873" i="1" s="1"/>
  <c r="W1875" i="1"/>
  <c r="Q1874" i="1" s="1"/>
  <c r="W1876" i="1"/>
  <c r="Q1875" i="1" s="1"/>
  <c r="W1877" i="1"/>
  <c r="Q1876" i="1" s="1"/>
  <c r="W1878" i="1"/>
  <c r="Q1877" i="1" s="1"/>
  <c r="W1879" i="1"/>
  <c r="Q1878" i="1" s="1"/>
  <c r="W1880" i="1"/>
  <c r="Q1879" i="1" s="1"/>
  <c r="W1881" i="1"/>
  <c r="Q1880" i="1" s="1"/>
  <c r="W1882" i="1"/>
  <c r="Q1881" i="1" s="1"/>
  <c r="W1883" i="1"/>
  <c r="Q1882" i="1" s="1"/>
  <c r="W1884" i="1"/>
  <c r="Q1883" i="1" s="1"/>
  <c r="W1885" i="1"/>
  <c r="W1886" i="1"/>
  <c r="Q1885" i="1" s="1"/>
  <c r="W1887" i="1"/>
  <c r="Q1886" i="1" s="1"/>
  <c r="W1888" i="1"/>
  <c r="Q1887" i="1" s="1"/>
  <c r="W1889" i="1"/>
  <c r="W1890" i="1"/>
  <c r="Q1889" i="1" s="1"/>
  <c r="W1891" i="1"/>
  <c r="Q1890" i="1" s="1"/>
  <c r="W1892" i="1"/>
  <c r="Q1891" i="1" s="1"/>
  <c r="W1893" i="1"/>
  <c r="Q1892" i="1" s="1"/>
  <c r="W1894" i="1"/>
  <c r="Q1893" i="1" s="1"/>
  <c r="W1895" i="1"/>
  <c r="Q1894" i="1" s="1"/>
  <c r="W1896" i="1"/>
  <c r="Q1895" i="1" s="1"/>
  <c r="W1897" i="1"/>
  <c r="Q1896" i="1" s="1"/>
  <c r="W1898" i="1"/>
  <c r="Q1897" i="1" s="1"/>
  <c r="W1899" i="1"/>
  <c r="Q1898" i="1" s="1"/>
  <c r="W1900" i="1"/>
  <c r="Q1899" i="1" s="1"/>
  <c r="W1901" i="1"/>
  <c r="Q1900" i="1" s="1"/>
  <c r="W1902" i="1"/>
  <c r="Q1901" i="1" s="1"/>
  <c r="W1904" i="1"/>
  <c r="Q1903" i="1" s="1"/>
  <c r="W1905" i="1"/>
  <c r="W1906" i="1"/>
  <c r="W1907" i="1"/>
  <c r="Q1906" i="1" s="1"/>
  <c r="W1908" i="1"/>
  <c r="Q1907" i="1" s="1"/>
  <c r="W1909" i="1"/>
  <c r="Q1908" i="1" s="1"/>
  <c r="W1910" i="1"/>
  <c r="Q1909" i="1" s="1"/>
  <c r="W1911" i="1"/>
  <c r="Q1910" i="1" s="1"/>
  <c r="W1912" i="1"/>
  <c r="Q1911" i="1" s="1"/>
  <c r="W1913" i="1"/>
  <c r="Q1912" i="1" s="1"/>
  <c r="W1914" i="1"/>
  <c r="Q1913" i="1" s="1"/>
  <c r="W1915" i="1"/>
  <c r="Q1914" i="1" s="1"/>
  <c r="W1916" i="1"/>
  <c r="Q1915" i="1" s="1"/>
  <c r="W1917" i="1"/>
  <c r="Q1916" i="1" s="1"/>
  <c r="W1918" i="1"/>
  <c r="Q1917" i="1" s="1"/>
  <c r="W1919" i="1"/>
  <c r="Q1918" i="1" s="1"/>
  <c r="W1920" i="1"/>
  <c r="Q1919" i="1" s="1"/>
  <c r="W1921" i="1"/>
  <c r="Q1920" i="1" s="1"/>
  <c r="W1922" i="1"/>
  <c r="Q1921" i="1" s="1"/>
  <c r="W1923" i="1"/>
  <c r="Q1922" i="1" s="1"/>
  <c r="W1924" i="1"/>
  <c r="Q1923" i="1" s="1"/>
  <c r="W1925" i="1"/>
  <c r="Q1924" i="1" s="1"/>
  <c r="W1926" i="1"/>
  <c r="W1927" i="1"/>
  <c r="Q1926" i="1" s="1"/>
  <c r="W1928" i="1"/>
  <c r="Q1927" i="1" s="1"/>
  <c r="W1929" i="1"/>
  <c r="Q1928" i="1" s="1"/>
  <c r="W1930" i="1"/>
  <c r="Q1929" i="1" s="1"/>
  <c r="W1931" i="1"/>
  <c r="Q1930" i="1" s="1"/>
  <c r="W1932" i="1"/>
  <c r="Q1931" i="1" s="1"/>
  <c r="W1933" i="1"/>
  <c r="Q1932" i="1" s="1"/>
  <c r="W1934" i="1"/>
  <c r="Q1933" i="1" s="1"/>
  <c r="W1935" i="1"/>
  <c r="Q1934" i="1" s="1"/>
  <c r="W1936" i="1"/>
  <c r="Q1935" i="1" s="1"/>
  <c r="W1937" i="1"/>
  <c r="Q1936" i="1" s="1"/>
  <c r="W1938" i="1"/>
  <c r="Q1937" i="1" s="1"/>
  <c r="W1939" i="1"/>
  <c r="Q1938" i="1" s="1"/>
  <c r="W1940" i="1"/>
  <c r="Q1939" i="1" s="1"/>
  <c r="W1941" i="1"/>
  <c r="Q1940" i="1" s="1"/>
  <c r="W1942" i="1"/>
  <c r="Q1941" i="1" s="1"/>
  <c r="W1944" i="1"/>
  <c r="Q1943" i="1" s="1"/>
  <c r="W1945" i="1"/>
  <c r="W1946" i="1"/>
  <c r="Q1945" i="1" s="1"/>
  <c r="W1947" i="1"/>
  <c r="Q1946" i="1" s="1"/>
  <c r="W1948" i="1"/>
  <c r="Q1947" i="1" s="1"/>
  <c r="W1949" i="1"/>
  <c r="Q1948" i="1" s="1"/>
  <c r="W1950" i="1"/>
  <c r="Q1949" i="1" s="1"/>
  <c r="W1951" i="1"/>
  <c r="Q1950" i="1" s="1"/>
  <c r="W1952" i="1"/>
  <c r="Q1951" i="1" s="1"/>
  <c r="W1953" i="1"/>
  <c r="Q1952" i="1" s="1"/>
  <c r="W1954" i="1"/>
  <c r="Q1953" i="1" s="1"/>
  <c r="W1955" i="1"/>
  <c r="Q1954" i="1" s="1"/>
  <c r="W1956" i="1"/>
  <c r="Q1955" i="1" s="1"/>
  <c r="W1957" i="1"/>
  <c r="Q1956" i="1" s="1"/>
  <c r="W1958" i="1"/>
  <c r="Q1957" i="1" s="1"/>
  <c r="W1959" i="1"/>
  <c r="Q1958" i="1" s="1"/>
  <c r="W1960" i="1"/>
  <c r="Q1959" i="1" s="1"/>
  <c r="W1961" i="1"/>
  <c r="Q1960" i="1" s="1"/>
  <c r="W1962" i="1"/>
  <c r="Q1961" i="1" s="1"/>
  <c r="W1963" i="1"/>
  <c r="Q1962" i="1" s="1"/>
  <c r="W1964" i="1"/>
  <c r="Q1963" i="1" s="1"/>
  <c r="W1965" i="1"/>
  <c r="Q1964" i="1" s="1"/>
  <c r="W1966" i="1"/>
  <c r="Q1965" i="1" s="1"/>
  <c r="W1967" i="1"/>
  <c r="Q1966" i="1" s="1"/>
  <c r="W1968" i="1"/>
  <c r="Q1967" i="1" s="1"/>
  <c r="W1969" i="1"/>
  <c r="Q1968" i="1" s="1"/>
  <c r="W1970" i="1"/>
  <c r="Q1969" i="1" s="1"/>
  <c r="W1971" i="1"/>
  <c r="Q1970" i="1" s="1"/>
  <c r="W1972" i="1"/>
  <c r="Q1971" i="1" s="1"/>
  <c r="W1973" i="1"/>
  <c r="Q1972" i="1" s="1"/>
  <c r="W1974" i="1"/>
  <c r="Q1973" i="1" s="1"/>
  <c r="W1975" i="1"/>
  <c r="Q1974" i="1" s="1"/>
  <c r="W1976" i="1"/>
  <c r="Q1975" i="1" s="1"/>
  <c r="W1977" i="1"/>
  <c r="Q1976" i="1" s="1"/>
  <c r="W1978" i="1"/>
  <c r="Q1977" i="1" s="1"/>
  <c r="W1979" i="1"/>
  <c r="Q1978" i="1" s="1"/>
  <c r="W1980" i="1"/>
  <c r="Q1979" i="1" s="1"/>
  <c r="W1981" i="1"/>
  <c r="Q1980" i="1" s="1"/>
  <c r="W1982" i="1"/>
  <c r="Q1981" i="1" s="1"/>
  <c r="W1984" i="1"/>
  <c r="Q1983" i="1" s="1"/>
  <c r="W1985" i="1"/>
  <c r="Q1984" i="1" s="1"/>
  <c r="W1986" i="1"/>
  <c r="Q1985" i="1" s="1"/>
  <c r="W1987" i="1"/>
  <c r="Q1986" i="1" s="1"/>
  <c r="W1988" i="1"/>
  <c r="Q1987" i="1" s="1"/>
  <c r="W1989" i="1"/>
  <c r="Q1988" i="1" s="1"/>
  <c r="W1990" i="1"/>
  <c r="Q1989" i="1" s="1"/>
  <c r="W1991" i="1"/>
  <c r="Q1990" i="1" s="1"/>
  <c r="W1992" i="1"/>
  <c r="Q1991" i="1" s="1"/>
  <c r="W1993" i="1"/>
  <c r="Q1992" i="1" s="1"/>
  <c r="W1994" i="1"/>
  <c r="Q1993" i="1" s="1"/>
  <c r="W1995" i="1"/>
  <c r="Q1994" i="1" s="1"/>
  <c r="W1996" i="1"/>
  <c r="Q1995" i="1" s="1"/>
  <c r="W1997" i="1"/>
  <c r="Q1996" i="1" s="1"/>
  <c r="W1998" i="1"/>
  <c r="Q1997" i="1" s="1"/>
  <c r="W1999" i="1"/>
  <c r="Q1998" i="1" s="1"/>
  <c r="W2000" i="1"/>
  <c r="Q1999" i="1" s="1"/>
  <c r="W2001" i="1"/>
  <c r="Q2000" i="1" s="1"/>
  <c r="W2002" i="1"/>
  <c r="Q2001" i="1" s="1"/>
  <c r="W2003" i="1"/>
  <c r="Q2002" i="1" s="1"/>
  <c r="W2004" i="1"/>
  <c r="Q2003" i="1" s="1"/>
  <c r="W2005" i="1"/>
  <c r="Q2004" i="1" s="1"/>
  <c r="W2006" i="1"/>
  <c r="Q2005" i="1" s="1"/>
  <c r="W2007" i="1"/>
  <c r="Q2006" i="1" s="1"/>
  <c r="W2008" i="1"/>
  <c r="Q2007" i="1" s="1"/>
  <c r="W2009" i="1"/>
  <c r="Q2008" i="1" s="1"/>
  <c r="W2010" i="1"/>
  <c r="Q2009" i="1" s="1"/>
  <c r="W2011" i="1"/>
  <c r="Q2010" i="1" s="1"/>
  <c r="W2012" i="1"/>
  <c r="Q2011" i="1" s="1"/>
  <c r="W2013" i="1"/>
  <c r="Q2012" i="1" s="1"/>
  <c r="W2014" i="1"/>
  <c r="Q2013" i="1" s="1"/>
  <c r="W2015" i="1"/>
  <c r="Q2014" i="1" s="1"/>
  <c r="W2016" i="1"/>
  <c r="Q2015" i="1" s="1"/>
  <c r="W2017" i="1"/>
  <c r="Q2016" i="1" s="1"/>
  <c r="W2018" i="1"/>
  <c r="Q2017" i="1" s="1"/>
  <c r="W2019" i="1"/>
  <c r="Q2018" i="1" s="1"/>
  <c r="W2020" i="1"/>
  <c r="Q2019" i="1" s="1"/>
  <c r="W2021" i="1"/>
  <c r="Q2020" i="1" s="1"/>
  <c r="W2022" i="1"/>
  <c r="Q2021" i="1" s="1"/>
  <c r="W2023" i="1"/>
  <c r="Q2022" i="1" s="1"/>
  <c r="W2024" i="1"/>
  <c r="Q2023" i="1" s="1"/>
  <c r="W2025" i="1"/>
  <c r="Q2024" i="1" s="1"/>
  <c r="W2026" i="1"/>
  <c r="Q2025" i="1" s="1"/>
  <c r="W2027" i="1"/>
  <c r="Q2026" i="1" s="1"/>
  <c r="W2028" i="1"/>
  <c r="Q2027" i="1" s="1"/>
  <c r="W2029" i="1"/>
  <c r="Q2028" i="1" s="1"/>
  <c r="W2030" i="1"/>
  <c r="Q2029" i="1" s="1"/>
  <c r="W2031" i="1"/>
  <c r="Q2030" i="1" s="1"/>
  <c r="W2032" i="1"/>
  <c r="Q2031" i="1" s="1"/>
  <c r="W2033" i="1"/>
  <c r="Q2032" i="1" s="1"/>
  <c r="W2034" i="1"/>
  <c r="Q2033" i="1" s="1"/>
  <c r="W2035" i="1"/>
  <c r="Q2034" i="1" s="1"/>
  <c r="W2036" i="1"/>
  <c r="Q2035" i="1" s="1"/>
  <c r="W2037" i="1"/>
  <c r="Q2036" i="1" s="1"/>
  <c r="W2038" i="1"/>
  <c r="W2039" i="1"/>
  <c r="Q2038" i="1" s="1"/>
  <c r="W2040" i="1"/>
  <c r="Q2039" i="1" s="1"/>
  <c r="W2041" i="1"/>
  <c r="Q2040" i="1" s="1"/>
  <c r="W2042" i="1"/>
  <c r="Q2041" i="1" s="1"/>
  <c r="W2043" i="1"/>
  <c r="Q2042" i="1" s="1"/>
  <c r="W2044" i="1"/>
  <c r="Q2043" i="1" s="1"/>
  <c r="W2045" i="1"/>
  <c r="Q2044" i="1" s="1"/>
  <c r="W2046" i="1"/>
  <c r="Q2045" i="1" s="1"/>
  <c r="W2047" i="1"/>
  <c r="Q2046" i="1" s="1"/>
  <c r="W2048" i="1"/>
  <c r="Q2047" i="1" s="1"/>
  <c r="W2049" i="1"/>
  <c r="Q2048" i="1" s="1"/>
  <c r="W2050" i="1"/>
  <c r="Q2049" i="1" s="1"/>
  <c r="W2051" i="1"/>
  <c r="Q2050" i="1" s="1"/>
  <c r="W2052" i="1"/>
  <c r="Q2051" i="1" s="1"/>
  <c r="W2053" i="1"/>
  <c r="Q2052" i="1" s="1"/>
  <c r="W2054" i="1"/>
  <c r="Q2053" i="1" s="1"/>
  <c r="W2055" i="1"/>
  <c r="Q2054" i="1" s="1"/>
  <c r="W2056" i="1"/>
  <c r="Q2055" i="1" s="1"/>
  <c r="W2057" i="1"/>
  <c r="Q2056" i="1" s="1"/>
  <c r="W2058" i="1"/>
  <c r="Q2057" i="1" s="1"/>
  <c r="W2059" i="1"/>
  <c r="Q2058" i="1" s="1"/>
  <c r="W2060" i="1"/>
  <c r="Q2059" i="1" s="1"/>
  <c r="W2061" i="1"/>
  <c r="Q2060" i="1" s="1"/>
  <c r="W2062" i="1"/>
  <c r="Q2061" i="1" s="1"/>
  <c r="W2063" i="1"/>
  <c r="Q2062" i="1" s="1"/>
  <c r="W2064" i="1"/>
  <c r="Q2063" i="1" s="1"/>
  <c r="W2065" i="1"/>
  <c r="Q2064" i="1" s="1"/>
  <c r="W2066" i="1"/>
  <c r="W2067" i="1"/>
  <c r="Q2066" i="1" s="1"/>
  <c r="W2068" i="1"/>
  <c r="Q2067" i="1" s="1"/>
  <c r="W2069" i="1"/>
  <c r="Q2068" i="1" s="1"/>
  <c r="W2070" i="1"/>
  <c r="Q2069" i="1" s="1"/>
  <c r="W2071" i="1"/>
  <c r="Q2070" i="1" s="1"/>
  <c r="W2072" i="1"/>
  <c r="Q2071" i="1" s="1"/>
  <c r="W2073" i="1"/>
  <c r="Q2072" i="1" s="1"/>
  <c r="W2074" i="1"/>
  <c r="Q2073" i="1" s="1"/>
  <c r="W2075" i="1"/>
  <c r="Q2074" i="1" s="1"/>
  <c r="W2076" i="1"/>
  <c r="Q2075" i="1" s="1"/>
  <c r="W2077" i="1"/>
  <c r="Q2076" i="1" s="1"/>
  <c r="W2078" i="1"/>
  <c r="Q2077" i="1" s="1"/>
  <c r="W2079" i="1"/>
  <c r="Q2078" i="1" s="1"/>
  <c r="W2080" i="1"/>
  <c r="W2081" i="1"/>
  <c r="Q2080" i="1" s="1"/>
  <c r="W2082" i="1"/>
  <c r="Q2081" i="1" s="1"/>
  <c r="W2083" i="1"/>
  <c r="Q2082" i="1" s="1"/>
  <c r="W2084" i="1"/>
  <c r="Q2083" i="1" s="1"/>
  <c r="W2085" i="1"/>
  <c r="Q2084" i="1" s="1"/>
  <c r="W2086" i="1"/>
  <c r="Q2085" i="1" s="1"/>
  <c r="W2087" i="1"/>
  <c r="Q2086" i="1" s="1"/>
  <c r="W2088" i="1"/>
  <c r="Q2087" i="1" s="1"/>
  <c r="W2089" i="1"/>
  <c r="Q2088" i="1" s="1"/>
  <c r="W2090" i="1"/>
  <c r="Q2089" i="1" s="1"/>
  <c r="W2091" i="1"/>
  <c r="Q2090" i="1" s="1"/>
  <c r="W2092" i="1"/>
  <c r="Q2091" i="1" s="1"/>
  <c r="W2093" i="1"/>
  <c r="Q2092" i="1" s="1"/>
  <c r="W2094" i="1"/>
  <c r="W2095" i="1"/>
  <c r="Q2094" i="1" s="1"/>
  <c r="W2096" i="1"/>
  <c r="Q2095" i="1" s="1"/>
  <c r="W2097" i="1"/>
  <c r="Q2096" i="1" s="1"/>
  <c r="W2098" i="1"/>
  <c r="Q2097" i="1" s="1"/>
  <c r="W2099" i="1"/>
  <c r="Q2098" i="1" s="1"/>
  <c r="W2100" i="1"/>
  <c r="Q2099" i="1" s="1"/>
  <c r="W2101" i="1"/>
  <c r="Q2100" i="1" s="1"/>
  <c r="W2102" i="1"/>
  <c r="Q2101" i="1" s="1"/>
  <c r="W2103" i="1"/>
  <c r="Q2102" i="1" s="1"/>
  <c r="W2104" i="1"/>
  <c r="Q2103" i="1" s="1"/>
  <c r="W2105" i="1"/>
  <c r="Q2104" i="1" s="1"/>
  <c r="W2106" i="1"/>
  <c r="Q2105" i="1" s="1"/>
  <c r="W2107" i="1"/>
  <c r="Q2106" i="1" s="1"/>
  <c r="W2108" i="1"/>
  <c r="Q2107" i="1" s="1"/>
  <c r="W2109" i="1"/>
  <c r="Q2108" i="1" s="1"/>
  <c r="W2110" i="1"/>
  <c r="Q2109" i="1" s="1"/>
  <c r="W2111" i="1"/>
  <c r="Q2110" i="1" s="1"/>
  <c r="W2112" i="1"/>
  <c r="Q2111" i="1" s="1"/>
  <c r="W2113" i="1"/>
  <c r="Q2112" i="1" s="1"/>
  <c r="W2114" i="1"/>
  <c r="Q2113" i="1" s="1"/>
  <c r="W2115" i="1"/>
  <c r="Q2114" i="1" s="1"/>
  <c r="W2116" i="1"/>
  <c r="Q2115" i="1" s="1"/>
  <c r="W2117" i="1"/>
  <c r="Q2116" i="1" s="1"/>
  <c r="W2118" i="1"/>
  <c r="Q2117" i="1" s="1"/>
  <c r="W2119" i="1"/>
  <c r="Q2118" i="1" s="1"/>
  <c r="W2120" i="1"/>
  <c r="Q2119" i="1" s="1"/>
  <c r="W2121" i="1"/>
  <c r="Q2120" i="1" s="1"/>
  <c r="W2122" i="1"/>
  <c r="Q2121" i="1" s="1"/>
  <c r="W2123" i="1"/>
  <c r="Q2122" i="1" s="1"/>
  <c r="W2124" i="1"/>
  <c r="Q2123" i="1" s="1"/>
  <c r="W2125" i="1"/>
  <c r="Q2124" i="1" s="1"/>
  <c r="W2126" i="1"/>
  <c r="Q2125" i="1" s="1"/>
  <c r="W2127" i="1"/>
  <c r="Q2126" i="1" s="1"/>
  <c r="W2128" i="1"/>
  <c r="Q2127" i="1" s="1"/>
  <c r="W2129" i="1"/>
  <c r="Q2128" i="1" s="1"/>
  <c r="W2130" i="1"/>
  <c r="Q2129" i="1" s="1"/>
  <c r="W2131" i="1"/>
  <c r="Q2130" i="1" s="1"/>
  <c r="W2132" i="1"/>
  <c r="Q2131" i="1" s="1"/>
  <c r="W2133" i="1"/>
  <c r="Q2132" i="1" s="1"/>
  <c r="W2134" i="1"/>
  <c r="Q2133" i="1" s="1"/>
  <c r="W2135" i="1"/>
  <c r="Q2134" i="1" s="1"/>
  <c r="W2136" i="1"/>
  <c r="Q2135" i="1" s="1"/>
  <c r="W2137" i="1"/>
  <c r="Q2136" i="1" s="1"/>
  <c r="W2138" i="1"/>
  <c r="Q2137" i="1" s="1"/>
  <c r="W2139" i="1"/>
  <c r="Q2138" i="1" s="1"/>
  <c r="W2140" i="1"/>
  <c r="Q2139" i="1" s="1"/>
  <c r="W2141" i="1"/>
  <c r="Q2140" i="1" s="1"/>
  <c r="W2142" i="1"/>
  <c r="Q2141" i="1" s="1"/>
  <c r="W2143" i="1"/>
  <c r="Q2142" i="1" s="1"/>
  <c r="W2144" i="1"/>
  <c r="Q2143" i="1" s="1"/>
  <c r="W2145" i="1"/>
  <c r="Q2144" i="1" s="1"/>
  <c r="W2146" i="1"/>
  <c r="Q2145" i="1" s="1"/>
  <c r="W2147" i="1"/>
  <c r="Q2146" i="1" s="1"/>
  <c r="W2148" i="1"/>
  <c r="Q2147" i="1" s="1"/>
  <c r="W2149" i="1"/>
  <c r="Q2148" i="1" s="1"/>
  <c r="W2150" i="1"/>
  <c r="Q2149" i="1" s="1"/>
  <c r="W2151" i="1"/>
  <c r="Q2150" i="1" s="1"/>
  <c r="W2152" i="1"/>
  <c r="Q2151" i="1" s="1"/>
  <c r="W2153" i="1"/>
  <c r="Q2152" i="1" s="1"/>
  <c r="W2154" i="1"/>
  <c r="Q2153" i="1" s="1"/>
  <c r="W2155" i="1"/>
  <c r="Q2154" i="1" s="1"/>
  <c r="W2156" i="1"/>
  <c r="Q2155" i="1" s="1"/>
  <c r="W2157" i="1"/>
  <c r="Q2156" i="1" s="1"/>
  <c r="W2158" i="1"/>
  <c r="Q2157" i="1" s="1"/>
  <c r="W2159" i="1"/>
  <c r="Q2158" i="1" s="1"/>
  <c r="W2160" i="1"/>
  <c r="Q2159" i="1" s="1"/>
  <c r="W2161" i="1"/>
  <c r="Q2160" i="1" s="1"/>
  <c r="W2162" i="1"/>
  <c r="Q2161" i="1" s="1"/>
  <c r="W2163" i="1"/>
  <c r="Q2162" i="1" s="1"/>
  <c r="W2164" i="1"/>
  <c r="Q2163" i="1" s="1"/>
  <c r="W2165" i="1"/>
  <c r="Q2164" i="1" s="1"/>
  <c r="W2166" i="1"/>
  <c r="W2167" i="1"/>
  <c r="Q2166" i="1" s="1"/>
  <c r="W2168" i="1"/>
  <c r="Q2167" i="1" s="1"/>
  <c r="W2169" i="1"/>
  <c r="Q2168" i="1" s="1"/>
  <c r="W2170" i="1"/>
  <c r="Q2169" i="1" s="1"/>
  <c r="W2171" i="1"/>
  <c r="Q2170" i="1" s="1"/>
  <c r="W2172" i="1"/>
  <c r="Q2171" i="1" s="1"/>
  <c r="W2173" i="1"/>
  <c r="Q2172" i="1" s="1"/>
  <c r="W2174" i="1"/>
  <c r="Q2173" i="1" s="1"/>
  <c r="W2175" i="1"/>
  <c r="Q2174" i="1" s="1"/>
  <c r="W2176" i="1"/>
  <c r="Q2175" i="1" s="1"/>
  <c r="W2177" i="1"/>
  <c r="Q2176" i="1" s="1"/>
  <c r="W2178" i="1"/>
  <c r="Q2177" i="1" s="1"/>
  <c r="W2179" i="1"/>
  <c r="Q2178" i="1" s="1"/>
  <c r="W2180" i="1"/>
  <c r="Q2179" i="1" s="1"/>
  <c r="W2181" i="1"/>
  <c r="Q2180" i="1" s="1"/>
  <c r="W2182" i="1"/>
  <c r="Q2181" i="1" s="1"/>
  <c r="W2183" i="1"/>
  <c r="Q2182" i="1" s="1"/>
  <c r="W2184" i="1"/>
  <c r="Q2183" i="1" s="1"/>
  <c r="W2185" i="1"/>
  <c r="Q2184" i="1" s="1"/>
  <c r="W2186" i="1"/>
  <c r="Q2185" i="1" s="1"/>
  <c r="W2187" i="1"/>
  <c r="Q2186" i="1" s="1"/>
  <c r="W2188" i="1"/>
  <c r="Q2187" i="1" s="1"/>
  <c r="W2189" i="1"/>
  <c r="Q2188" i="1" s="1"/>
  <c r="W2190" i="1"/>
  <c r="Q2189" i="1" s="1"/>
  <c r="W2191" i="1"/>
  <c r="Q2190" i="1" s="1"/>
  <c r="W2192" i="1"/>
  <c r="Q2191" i="1" s="1"/>
  <c r="W2193" i="1"/>
  <c r="Q2192" i="1" s="1"/>
  <c r="W2194" i="1"/>
  <c r="W2195" i="1"/>
  <c r="Q2194" i="1" s="1"/>
  <c r="W2196" i="1"/>
  <c r="Q2195" i="1" s="1"/>
  <c r="W2197" i="1"/>
  <c r="Q2196" i="1" s="1"/>
  <c r="W2198" i="1"/>
  <c r="Q2197" i="1" s="1"/>
  <c r="W2199" i="1"/>
  <c r="Q2198" i="1" s="1"/>
  <c r="W2200" i="1"/>
  <c r="Q2199" i="1" s="1"/>
  <c r="W2201" i="1"/>
  <c r="Q2200" i="1" s="1"/>
  <c r="W2202" i="1"/>
  <c r="Q2201" i="1" s="1"/>
  <c r="W2203" i="1"/>
  <c r="Q2202" i="1" s="1"/>
  <c r="W2204" i="1"/>
  <c r="Q2203" i="1" s="1"/>
  <c r="W2205" i="1"/>
  <c r="Q2204" i="1" s="1"/>
  <c r="W2206" i="1"/>
  <c r="Q2205" i="1" s="1"/>
  <c r="W2207" i="1"/>
  <c r="Q2206" i="1" s="1"/>
  <c r="W2208" i="1"/>
  <c r="Q2207" i="1" s="1"/>
  <c r="W2209" i="1"/>
  <c r="Q2208" i="1" s="1"/>
  <c r="W2210" i="1"/>
  <c r="Q2209" i="1" s="1"/>
  <c r="W2211" i="1"/>
  <c r="Q2210" i="1" s="1"/>
  <c r="W2212" i="1"/>
  <c r="Q2211" i="1" s="1"/>
  <c r="W2213" i="1"/>
  <c r="Q2212" i="1" s="1"/>
  <c r="W2214" i="1"/>
  <c r="Q2213" i="1" s="1"/>
  <c r="W2215" i="1"/>
  <c r="Q2214" i="1" s="1"/>
  <c r="W2216" i="1"/>
  <c r="Q2215" i="1" s="1"/>
  <c r="W2217" i="1"/>
  <c r="Q2216" i="1" s="1"/>
  <c r="W2218" i="1"/>
  <c r="Q2217" i="1" s="1"/>
  <c r="W2219" i="1"/>
  <c r="Q2218" i="1" s="1"/>
  <c r="W2220" i="1"/>
  <c r="Q2219" i="1" s="1"/>
  <c r="W2221" i="1"/>
  <c r="Q2220" i="1" s="1"/>
  <c r="W2222" i="1"/>
  <c r="W2223" i="1"/>
  <c r="Q2222" i="1" s="1"/>
  <c r="W2224" i="1"/>
  <c r="Q2223" i="1" s="1"/>
  <c r="W2225" i="1"/>
  <c r="Q2224" i="1" s="1"/>
  <c r="W2226" i="1"/>
  <c r="Q2225" i="1" s="1"/>
  <c r="W2227" i="1"/>
  <c r="Q2226" i="1" s="1"/>
  <c r="W2228" i="1"/>
  <c r="Q2227" i="1" s="1"/>
  <c r="W2229" i="1"/>
  <c r="Q2228" i="1" s="1"/>
  <c r="W2230" i="1"/>
  <c r="Q2229" i="1" s="1"/>
  <c r="W2231" i="1"/>
  <c r="Q2230" i="1" s="1"/>
  <c r="W2232" i="1"/>
  <c r="Q2231" i="1" s="1"/>
  <c r="W2233" i="1"/>
  <c r="Q2232" i="1" s="1"/>
  <c r="W2234" i="1"/>
  <c r="Q2233" i="1" s="1"/>
  <c r="W2235" i="1"/>
  <c r="Q2234" i="1" s="1"/>
  <c r="W2236" i="1"/>
  <c r="Q2235" i="1" s="1"/>
  <c r="W2237" i="1"/>
  <c r="Q2236" i="1" s="1"/>
  <c r="W2238" i="1"/>
  <c r="Q2237" i="1" s="1"/>
  <c r="W2239" i="1"/>
  <c r="Q2238" i="1" s="1"/>
  <c r="W2240" i="1"/>
  <c r="Q2239" i="1" s="1"/>
  <c r="W2241" i="1"/>
  <c r="Q2240" i="1" s="1"/>
  <c r="W2242" i="1"/>
  <c r="Q2241" i="1" s="1"/>
  <c r="W2243" i="1"/>
  <c r="Q2242" i="1" s="1"/>
  <c r="W2244" i="1"/>
  <c r="Q2243" i="1" s="1"/>
  <c r="W2245" i="1"/>
  <c r="Q2244" i="1" s="1"/>
  <c r="W2246" i="1"/>
  <c r="Q2245" i="1" s="1"/>
  <c r="W2247" i="1"/>
  <c r="Q2246" i="1" s="1"/>
  <c r="W2248" i="1"/>
  <c r="Q2247" i="1" s="1"/>
  <c r="W2249" i="1"/>
  <c r="Q2248" i="1" s="1"/>
  <c r="W2250" i="1"/>
  <c r="Q2249" i="1" s="1"/>
  <c r="W2251" i="1"/>
  <c r="Q2250" i="1" s="1"/>
  <c r="W2252" i="1"/>
  <c r="Q2251" i="1" s="1"/>
  <c r="W2253" i="1"/>
  <c r="Q2252" i="1" s="1"/>
  <c r="W2254" i="1"/>
  <c r="Q2253" i="1" s="1"/>
  <c r="W2255" i="1"/>
  <c r="Q2254" i="1" s="1"/>
  <c r="W2256" i="1"/>
  <c r="Q2255" i="1" s="1"/>
  <c r="W2257" i="1"/>
  <c r="Q2256" i="1" s="1"/>
  <c r="W2258" i="1"/>
  <c r="Q2257" i="1" s="1"/>
  <c r="W2259" i="1"/>
  <c r="Q2258" i="1" s="1"/>
  <c r="W2260" i="1"/>
  <c r="Q2259" i="1" s="1"/>
  <c r="W2261" i="1"/>
  <c r="Q2260" i="1" s="1"/>
  <c r="W2262" i="1"/>
  <c r="Q2261" i="1" s="1"/>
  <c r="W2263" i="1"/>
  <c r="Q2262" i="1" s="1"/>
  <c r="W2264" i="1"/>
  <c r="Q2263" i="1" s="1"/>
  <c r="W2265" i="1"/>
  <c r="Q2264" i="1" s="1"/>
  <c r="W2266" i="1"/>
  <c r="Q2265" i="1" s="1"/>
  <c r="W2267" i="1"/>
  <c r="Q2266" i="1" s="1"/>
  <c r="W2268" i="1"/>
  <c r="Q2267" i="1" s="1"/>
  <c r="W2269" i="1"/>
  <c r="Q2268" i="1" s="1"/>
  <c r="W2270" i="1"/>
  <c r="Q2269" i="1" s="1"/>
  <c r="W2271" i="1"/>
  <c r="Q2270" i="1" s="1"/>
  <c r="W2272" i="1"/>
  <c r="Q2271" i="1" s="1"/>
  <c r="W2273" i="1"/>
  <c r="Q2272" i="1" s="1"/>
  <c r="W2274" i="1"/>
  <c r="Q2273" i="1" s="1"/>
  <c r="W2275" i="1"/>
  <c r="Q2274" i="1" s="1"/>
  <c r="W2276" i="1"/>
  <c r="Q2275" i="1" s="1"/>
  <c r="W2277" i="1"/>
  <c r="Q2276" i="1" s="1"/>
  <c r="W2278" i="1"/>
  <c r="Q2277" i="1" s="1"/>
  <c r="W2279" i="1"/>
  <c r="Q2278" i="1" s="1"/>
  <c r="W2280" i="1"/>
  <c r="Q2279" i="1" s="1"/>
  <c r="W2281" i="1"/>
  <c r="Q2280" i="1" s="1"/>
  <c r="W2282" i="1"/>
  <c r="Q2281" i="1" s="1"/>
  <c r="W2283" i="1"/>
  <c r="Q2282" i="1" s="1"/>
  <c r="W2284" i="1"/>
  <c r="Q2283" i="1" s="1"/>
  <c r="W2285" i="1"/>
  <c r="Q2284" i="1" s="1"/>
  <c r="W2286" i="1"/>
  <c r="Q2285" i="1" s="1"/>
  <c r="W2287" i="1"/>
  <c r="Q2286" i="1" s="1"/>
  <c r="W2288" i="1"/>
  <c r="Q2287" i="1" s="1"/>
  <c r="W2289" i="1"/>
  <c r="Q2288" i="1" s="1"/>
  <c r="W2290" i="1"/>
  <c r="Q2289" i="1" s="1"/>
  <c r="W2291" i="1"/>
  <c r="Q2290" i="1" s="1"/>
  <c r="W2292" i="1"/>
  <c r="Q2291" i="1" s="1"/>
  <c r="W2293" i="1"/>
  <c r="Q2292" i="1" s="1"/>
  <c r="W2294" i="1"/>
  <c r="Q2293" i="1" s="1"/>
  <c r="W2295" i="1"/>
  <c r="Q2294" i="1" s="1"/>
  <c r="W2296" i="1"/>
  <c r="Q2295" i="1" s="1"/>
  <c r="W2297" i="1"/>
  <c r="Q2296" i="1" s="1"/>
  <c r="W2298" i="1"/>
  <c r="Q2297" i="1" s="1"/>
  <c r="W2299" i="1"/>
  <c r="Q2298" i="1" s="1"/>
  <c r="W2300" i="1"/>
  <c r="Q2299" i="1" s="1"/>
  <c r="W2301" i="1"/>
  <c r="Q2300" i="1" s="1"/>
  <c r="W2302" i="1"/>
  <c r="Q2301" i="1" s="1"/>
  <c r="W2303" i="1"/>
  <c r="Q2302" i="1" s="1"/>
  <c r="W2304" i="1"/>
  <c r="Q2303" i="1" s="1"/>
  <c r="W2305" i="1"/>
  <c r="Q2304" i="1" s="1"/>
  <c r="W2306" i="1"/>
  <c r="Q2305" i="1" s="1"/>
  <c r="W2307" i="1"/>
  <c r="Q2306" i="1" s="1"/>
  <c r="W2308" i="1"/>
  <c r="Q2307" i="1" s="1"/>
  <c r="W2309" i="1"/>
  <c r="Q2308" i="1" s="1"/>
  <c r="W2310" i="1"/>
  <c r="Q2309" i="1" s="1"/>
  <c r="W2311" i="1"/>
  <c r="Q2310" i="1" s="1"/>
  <c r="W2312" i="1"/>
  <c r="Q2311" i="1" s="1"/>
  <c r="W2313" i="1"/>
  <c r="Q2312" i="1" s="1"/>
  <c r="W2314" i="1"/>
  <c r="Q2313" i="1" s="1"/>
  <c r="W2315" i="1"/>
  <c r="Q2314" i="1" s="1"/>
  <c r="W2316" i="1"/>
  <c r="Q2315" i="1" s="1"/>
  <c r="W2317" i="1"/>
  <c r="Q2316" i="1" s="1"/>
  <c r="W2318" i="1"/>
  <c r="Q2317" i="1" s="1"/>
  <c r="W2319" i="1"/>
  <c r="Q2318" i="1" s="1"/>
  <c r="W2320" i="1"/>
  <c r="Q2319" i="1" s="1"/>
  <c r="W2321" i="1"/>
  <c r="Q2320" i="1" s="1"/>
  <c r="W2322" i="1"/>
  <c r="Q2321" i="1" s="1"/>
  <c r="Q2322" i="1"/>
  <c r="W2324" i="1"/>
  <c r="W2325" i="1"/>
  <c r="Q2324" i="1" s="1"/>
  <c r="W2326" i="1"/>
  <c r="Q2325" i="1" s="1"/>
  <c r="W2327" i="1"/>
  <c r="Q2326" i="1" s="1"/>
  <c r="W2328" i="1"/>
  <c r="Q2327" i="1" s="1"/>
  <c r="W2329" i="1"/>
  <c r="Q2328" i="1" s="1"/>
  <c r="W2330" i="1"/>
  <c r="Q2329" i="1" s="1"/>
  <c r="W2331" i="1"/>
  <c r="Q2330" i="1" s="1"/>
  <c r="W2332" i="1"/>
  <c r="Q2331" i="1" s="1"/>
  <c r="W2333" i="1"/>
  <c r="Q2332" i="1" s="1"/>
  <c r="W2334" i="1"/>
  <c r="Q2333" i="1" s="1"/>
  <c r="W2335" i="1"/>
  <c r="Q2334" i="1" s="1"/>
  <c r="W2336" i="1"/>
  <c r="Q2335" i="1" s="1"/>
  <c r="W2337" i="1"/>
  <c r="Q2336" i="1" s="1"/>
  <c r="W2338" i="1"/>
  <c r="Q2337" i="1" s="1"/>
  <c r="W2339" i="1"/>
  <c r="Q2338" i="1" s="1"/>
  <c r="W2340" i="1"/>
  <c r="Q2339" i="1" s="1"/>
  <c r="W2341" i="1"/>
  <c r="Q2340" i="1" s="1"/>
  <c r="W2342" i="1"/>
  <c r="Q2341" i="1" s="1"/>
  <c r="W2344" i="1"/>
  <c r="Q2343" i="1" s="1"/>
  <c r="W2345" i="1"/>
  <c r="Q2344" i="1" s="1"/>
  <c r="W2346" i="1"/>
  <c r="Q2345" i="1" s="1"/>
  <c r="W2347" i="1"/>
  <c r="Q2346" i="1" s="1"/>
  <c r="W2348" i="1"/>
  <c r="Q2347" i="1" s="1"/>
  <c r="W2349" i="1"/>
  <c r="Q2348" i="1" s="1"/>
  <c r="W2350" i="1"/>
  <c r="Q2349" i="1" s="1"/>
  <c r="W2351" i="1"/>
  <c r="Q2350" i="1" s="1"/>
  <c r="W2352" i="1"/>
  <c r="Q2351" i="1" s="1"/>
  <c r="W2353" i="1"/>
  <c r="Q2352" i="1" s="1"/>
  <c r="W2354" i="1"/>
  <c r="Q2353" i="1" s="1"/>
  <c r="W2355" i="1"/>
  <c r="Q2354" i="1" s="1"/>
  <c r="W2356" i="1"/>
  <c r="Q2355" i="1" s="1"/>
  <c r="W2357" i="1"/>
  <c r="Q2356" i="1" s="1"/>
  <c r="W2358" i="1"/>
  <c r="Q2357" i="1" s="1"/>
  <c r="W2359" i="1"/>
  <c r="Q2358" i="1" s="1"/>
  <c r="W2360" i="1"/>
  <c r="Q2359" i="1" s="1"/>
  <c r="W2361" i="1"/>
  <c r="Q2360" i="1" s="1"/>
  <c r="W2362" i="1"/>
  <c r="Q2361" i="1" s="1"/>
  <c r="W2363" i="1"/>
  <c r="Q2362" i="1" s="1"/>
  <c r="W2364" i="1"/>
  <c r="Q2363" i="1" s="1"/>
  <c r="W2365" i="1"/>
  <c r="Q2364" i="1" s="1"/>
  <c r="W2366" i="1"/>
  <c r="Q2365" i="1" s="1"/>
  <c r="W2367" i="1"/>
  <c r="Q2366" i="1" s="1"/>
  <c r="W2368" i="1"/>
  <c r="Q2367" i="1" s="1"/>
  <c r="W2369" i="1"/>
  <c r="Q2368" i="1" s="1"/>
  <c r="W2370" i="1"/>
  <c r="Q2369" i="1" s="1"/>
  <c r="W2371" i="1"/>
  <c r="Q2370" i="1" s="1"/>
  <c r="W2372" i="1"/>
  <c r="Q2371" i="1" s="1"/>
  <c r="W2373" i="1"/>
  <c r="Q2372" i="1" s="1"/>
  <c r="W2374" i="1"/>
  <c r="Q2373" i="1" s="1"/>
  <c r="W2375" i="1"/>
  <c r="Q2374" i="1" s="1"/>
  <c r="W2376" i="1"/>
  <c r="Q2375" i="1" s="1"/>
  <c r="W2377" i="1"/>
  <c r="Q2376" i="1" s="1"/>
  <c r="W2378" i="1"/>
  <c r="Q2377" i="1" s="1"/>
  <c r="W2379" i="1"/>
  <c r="Q2378" i="1" s="1"/>
  <c r="W2380" i="1"/>
  <c r="Q2379" i="1" s="1"/>
  <c r="W2381" i="1"/>
  <c r="Q2380" i="1" s="1"/>
  <c r="W2382" i="1"/>
  <c r="Q2381" i="1" s="1"/>
  <c r="W2383" i="1"/>
  <c r="Q2382" i="1" s="1"/>
  <c r="W2384" i="1"/>
  <c r="Q2383" i="1" s="1"/>
  <c r="W2385" i="1"/>
  <c r="Q2384" i="1" s="1"/>
  <c r="W2386" i="1"/>
  <c r="Q2385" i="1" s="1"/>
  <c r="W2387" i="1"/>
  <c r="Q2386" i="1" s="1"/>
  <c r="W2388" i="1"/>
  <c r="Q2387" i="1" s="1"/>
  <c r="W2389" i="1"/>
  <c r="Q2388" i="1" s="1"/>
  <c r="W2390" i="1"/>
  <c r="Q2389" i="1" s="1"/>
  <c r="W2391" i="1"/>
  <c r="Q2390" i="1" s="1"/>
  <c r="W2392" i="1"/>
  <c r="Q2391" i="1" s="1"/>
  <c r="W2393" i="1"/>
  <c r="Q2392" i="1" s="1"/>
  <c r="W2394" i="1"/>
  <c r="Q2393" i="1" s="1"/>
  <c r="W2395" i="1"/>
  <c r="Q2394" i="1" s="1"/>
  <c r="W2396" i="1"/>
  <c r="Q2395" i="1" s="1"/>
  <c r="W2397" i="1"/>
  <c r="Q2396" i="1" s="1"/>
  <c r="W2398" i="1"/>
  <c r="Q2397" i="1" s="1"/>
  <c r="W2399" i="1"/>
  <c r="Q2398" i="1" s="1"/>
  <c r="W2400" i="1"/>
  <c r="Q2399" i="1" s="1"/>
  <c r="W2401" i="1"/>
  <c r="Q2400" i="1" s="1"/>
  <c r="W2402" i="1"/>
  <c r="Q2401" i="1" s="1"/>
  <c r="W2403" i="1"/>
  <c r="Q2402" i="1" s="1"/>
  <c r="W2404" i="1"/>
  <c r="Q2403" i="1" s="1"/>
  <c r="W2405" i="1"/>
  <c r="Q2404" i="1" s="1"/>
  <c r="W2406" i="1"/>
  <c r="Q2405" i="1" s="1"/>
  <c r="W2407" i="1"/>
  <c r="Q2406" i="1" s="1"/>
  <c r="W2408" i="1"/>
  <c r="Q2407" i="1" s="1"/>
  <c r="W2409" i="1"/>
  <c r="Q2408" i="1" s="1"/>
  <c r="W2410" i="1"/>
  <c r="Q2409" i="1" s="1"/>
  <c r="W2411" i="1"/>
  <c r="Q2410" i="1" s="1"/>
  <c r="W2412" i="1"/>
  <c r="Q2411" i="1" s="1"/>
  <c r="W2413" i="1"/>
  <c r="Q2412" i="1" s="1"/>
  <c r="W2414" i="1"/>
  <c r="Q2413" i="1" s="1"/>
  <c r="W2415" i="1"/>
  <c r="Q2414" i="1" s="1"/>
  <c r="W2416" i="1"/>
  <c r="Q2415" i="1" s="1"/>
  <c r="W2417" i="1"/>
  <c r="Q2416" i="1" s="1"/>
  <c r="W2418" i="1"/>
  <c r="Q2417" i="1" s="1"/>
  <c r="W2419" i="1"/>
  <c r="Q2418" i="1" s="1"/>
  <c r="W2420" i="1"/>
  <c r="Q2419" i="1" s="1"/>
  <c r="W2421" i="1"/>
  <c r="Q2420" i="1" s="1"/>
  <c r="W2422" i="1"/>
  <c r="W2423" i="1"/>
  <c r="Q2422" i="1" s="1"/>
  <c r="W2424" i="1"/>
  <c r="Q2423" i="1" s="1"/>
  <c r="W2425" i="1"/>
  <c r="Q2424" i="1" s="1"/>
  <c r="W2426" i="1"/>
  <c r="Q2425" i="1" s="1"/>
  <c r="W2427" i="1"/>
  <c r="Q2426" i="1" s="1"/>
  <c r="W2428" i="1"/>
  <c r="Q2427" i="1" s="1"/>
  <c r="W2429" i="1"/>
  <c r="Q2428" i="1" s="1"/>
  <c r="W2430" i="1"/>
  <c r="Q2429" i="1" s="1"/>
  <c r="W2431" i="1"/>
  <c r="Q2430" i="1" s="1"/>
  <c r="W2432" i="1"/>
  <c r="Q2431" i="1" s="1"/>
  <c r="W2433" i="1"/>
  <c r="Q2432" i="1" s="1"/>
  <c r="W2434" i="1"/>
  <c r="Q2433" i="1" s="1"/>
  <c r="W2435" i="1"/>
  <c r="Q2434" i="1" s="1"/>
  <c r="W2436" i="1"/>
  <c r="Q2435" i="1" s="1"/>
  <c r="W2437" i="1"/>
  <c r="Q2436" i="1" s="1"/>
  <c r="W2438" i="1"/>
  <c r="Q2437" i="1" s="1"/>
  <c r="W2439" i="1"/>
  <c r="Q2438" i="1" s="1"/>
  <c r="W2440" i="1"/>
  <c r="Q2439" i="1" s="1"/>
  <c r="W2441" i="1"/>
  <c r="Q2440" i="1" s="1"/>
  <c r="W2442" i="1"/>
  <c r="Q2441" i="1" s="1"/>
  <c r="W2443" i="1"/>
  <c r="Q2442" i="1" s="1"/>
  <c r="W2444" i="1"/>
  <c r="Q2443" i="1" s="1"/>
  <c r="W2445" i="1"/>
  <c r="Q2444" i="1" s="1"/>
  <c r="W2446" i="1"/>
  <c r="Q2445" i="1" s="1"/>
  <c r="W2447" i="1"/>
  <c r="Q2446" i="1" s="1"/>
  <c r="W2448" i="1"/>
  <c r="Q2447" i="1" s="1"/>
  <c r="W2449" i="1"/>
  <c r="Q2448" i="1" s="1"/>
  <c r="W2450" i="1"/>
  <c r="Q2449" i="1" s="1"/>
  <c r="W2451" i="1"/>
  <c r="Q2450" i="1" s="1"/>
  <c r="W2452" i="1"/>
  <c r="Q2451" i="1" s="1"/>
  <c r="W2453" i="1"/>
  <c r="Q2452" i="1" s="1"/>
  <c r="W2454" i="1"/>
  <c r="Q2453" i="1" s="1"/>
  <c r="W2455" i="1"/>
  <c r="Q2454" i="1" s="1"/>
  <c r="W2456" i="1"/>
  <c r="Q2455" i="1" s="1"/>
  <c r="W2457" i="1"/>
  <c r="Q2456" i="1" s="1"/>
  <c r="W2458" i="1"/>
  <c r="Q2457" i="1" s="1"/>
  <c r="W2459" i="1"/>
  <c r="Q2458" i="1" s="1"/>
  <c r="W2460" i="1"/>
  <c r="Q2459" i="1" s="1"/>
  <c r="W2461" i="1"/>
  <c r="Q2460" i="1" s="1"/>
  <c r="W2462" i="1"/>
  <c r="Q2461" i="1" s="1"/>
  <c r="W2464" i="1"/>
  <c r="Q2463" i="1" s="1"/>
  <c r="W2465" i="1"/>
  <c r="Q2464" i="1" s="1"/>
  <c r="W2466" i="1"/>
  <c r="Q2465" i="1" s="1"/>
  <c r="W2467" i="1"/>
  <c r="Q2466" i="1" s="1"/>
  <c r="W2468" i="1"/>
  <c r="Q2467" i="1" s="1"/>
  <c r="W2469" i="1"/>
  <c r="Q2468" i="1" s="1"/>
  <c r="W2470" i="1"/>
  <c r="Q2469" i="1" s="1"/>
  <c r="W2471" i="1"/>
  <c r="Q2470" i="1" s="1"/>
  <c r="W2472" i="1"/>
  <c r="Q2471" i="1" s="1"/>
  <c r="W2473" i="1"/>
  <c r="Q2472" i="1" s="1"/>
  <c r="W2474" i="1"/>
  <c r="Q2473" i="1" s="1"/>
  <c r="W2475" i="1"/>
  <c r="Q2474" i="1" s="1"/>
  <c r="W2476" i="1"/>
  <c r="Q2475" i="1" s="1"/>
  <c r="W2477" i="1"/>
  <c r="Q2476" i="1" s="1"/>
  <c r="W2478" i="1"/>
  <c r="Q2477" i="1" s="1"/>
  <c r="W2479" i="1"/>
  <c r="Q2478" i="1" s="1"/>
  <c r="W2480" i="1"/>
  <c r="Q2479" i="1" s="1"/>
  <c r="W2481" i="1"/>
  <c r="Q2480" i="1" s="1"/>
  <c r="W2482" i="1"/>
  <c r="Q2481" i="1" s="1"/>
  <c r="W2483" i="1"/>
  <c r="Q2482" i="1" s="1"/>
  <c r="W2484" i="1"/>
  <c r="Q2483" i="1" s="1"/>
  <c r="W2485" i="1"/>
  <c r="Q2484" i="1" s="1"/>
  <c r="W2486" i="1"/>
  <c r="Q2485" i="1" s="1"/>
  <c r="W2487" i="1"/>
  <c r="Q2486" i="1" s="1"/>
  <c r="W2488" i="1"/>
  <c r="Q2487" i="1" s="1"/>
  <c r="W2489" i="1"/>
  <c r="Q2488" i="1" s="1"/>
  <c r="W2490" i="1"/>
  <c r="Q2489" i="1" s="1"/>
  <c r="W2491" i="1"/>
  <c r="Q2490" i="1" s="1"/>
  <c r="W2492" i="1"/>
  <c r="Q2491" i="1" s="1"/>
  <c r="W2493" i="1"/>
  <c r="Q2492" i="1" s="1"/>
  <c r="W2494" i="1"/>
  <c r="Q2493" i="1" s="1"/>
  <c r="W2495" i="1"/>
  <c r="Q2494" i="1" s="1"/>
  <c r="W2496" i="1"/>
  <c r="Q2495" i="1" s="1"/>
  <c r="W2497" i="1"/>
  <c r="Q2496" i="1" s="1"/>
  <c r="W2498" i="1"/>
  <c r="Q2497" i="1" s="1"/>
  <c r="W2499" i="1"/>
  <c r="Q2498" i="1" s="1"/>
  <c r="W2500" i="1"/>
  <c r="Q2499" i="1" s="1"/>
  <c r="W2501" i="1"/>
  <c r="Q2500" i="1" s="1"/>
  <c r="W2502" i="1"/>
  <c r="Q2501" i="1" s="1"/>
  <c r="W2504" i="1"/>
  <c r="Q2503" i="1" s="1"/>
  <c r="W2505" i="1"/>
  <c r="Q2504" i="1" s="1"/>
  <c r="W2506" i="1"/>
  <c r="Q2505" i="1" s="1"/>
  <c r="W2507" i="1"/>
  <c r="Q2506" i="1" s="1"/>
  <c r="W2508" i="1"/>
  <c r="Q2507" i="1" s="1"/>
  <c r="W2509" i="1"/>
  <c r="Q2508" i="1" s="1"/>
  <c r="W2510" i="1"/>
  <c r="Q2509" i="1" s="1"/>
  <c r="W2511" i="1"/>
  <c r="Q2510" i="1" s="1"/>
  <c r="W2512" i="1"/>
  <c r="Q2511" i="1" s="1"/>
  <c r="W2513" i="1"/>
  <c r="Q2512" i="1" s="1"/>
  <c r="W2514" i="1"/>
  <c r="Q2513" i="1" s="1"/>
  <c r="W2515" i="1"/>
  <c r="Q2514" i="1" s="1"/>
  <c r="W2516" i="1"/>
  <c r="Q2515" i="1" s="1"/>
  <c r="W2517" i="1"/>
  <c r="Q2516" i="1" s="1"/>
  <c r="W2518" i="1"/>
  <c r="Q2517" i="1" s="1"/>
  <c r="W2519" i="1"/>
  <c r="Q2518" i="1" s="1"/>
  <c r="W2520" i="1"/>
  <c r="Q2519" i="1" s="1"/>
  <c r="W2521" i="1"/>
  <c r="Q2520" i="1" s="1"/>
  <c r="W2522" i="1"/>
  <c r="Q2521" i="1" s="1"/>
  <c r="W2524" i="1"/>
  <c r="Q2523" i="1" s="1"/>
  <c r="W2525" i="1"/>
  <c r="Q2524" i="1" s="1"/>
  <c r="W2526" i="1"/>
  <c r="Q2525" i="1" s="1"/>
  <c r="W2527" i="1"/>
  <c r="Q2526" i="1" s="1"/>
  <c r="W2528" i="1"/>
  <c r="Q2527" i="1" s="1"/>
  <c r="W2529" i="1"/>
  <c r="Q2528" i="1" s="1"/>
  <c r="W2530" i="1"/>
  <c r="Q2529" i="1" s="1"/>
  <c r="W2531" i="1"/>
  <c r="Q2530" i="1" s="1"/>
  <c r="W2532" i="1"/>
  <c r="Q2531" i="1" s="1"/>
  <c r="W2533" i="1"/>
  <c r="Q2532" i="1" s="1"/>
  <c r="W2534" i="1"/>
  <c r="Q2533" i="1" s="1"/>
  <c r="W2535" i="1"/>
  <c r="Q2534" i="1" s="1"/>
  <c r="W2536" i="1"/>
  <c r="Q2535" i="1" s="1"/>
  <c r="W2537" i="1"/>
  <c r="Q2536" i="1" s="1"/>
  <c r="W2538" i="1"/>
  <c r="Q2537" i="1" s="1"/>
  <c r="W2539" i="1"/>
  <c r="Q2538" i="1" s="1"/>
  <c r="W2540" i="1"/>
  <c r="Q2539" i="1" s="1"/>
  <c r="W2541" i="1"/>
  <c r="Q2540" i="1" s="1"/>
  <c r="W2542" i="1"/>
  <c r="Q2541" i="1" s="1"/>
  <c r="W2543" i="1"/>
  <c r="Q2542" i="1" s="1"/>
  <c r="W2544" i="1"/>
  <c r="Q2543" i="1" s="1"/>
  <c r="W2545" i="1"/>
  <c r="Q2544" i="1" s="1"/>
  <c r="W2546" i="1"/>
  <c r="Q2545" i="1" s="1"/>
  <c r="W2547" i="1"/>
  <c r="Q2546" i="1" s="1"/>
  <c r="W2548" i="1"/>
  <c r="Q2547" i="1" s="1"/>
  <c r="W2549" i="1"/>
  <c r="Q2548" i="1" s="1"/>
  <c r="W2550" i="1"/>
  <c r="Q2549" i="1" s="1"/>
  <c r="W2551" i="1"/>
  <c r="Q2550" i="1" s="1"/>
  <c r="W2552" i="1"/>
  <c r="Q2551" i="1" s="1"/>
  <c r="W2553" i="1"/>
  <c r="Q2552" i="1" s="1"/>
  <c r="W2554" i="1"/>
  <c r="Q2553" i="1" s="1"/>
  <c r="W2555" i="1"/>
  <c r="Q2554" i="1" s="1"/>
  <c r="W2556" i="1"/>
  <c r="Q2555" i="1" s="1"/>
  <c r="W2557" i="1"/>
  <c r="Q2556" i="1" s="1"/>
  <c r="W2558" i="1"/>
  <c r="Q2557" i="1" s="1"/>
  <c r="W2559" i="1"/>
  <c r="Q2558" i="1" s="1"/>
  <c r="W2560" i="1"/>
  <c r="Q2559" i="1" s="1"/>
  <c r="W2561" i="1"/>
  <c r="Q2560" i="1" s="1"/>
  <c r="W2562" i="1"/>
  <c r="Q2561" i="1" s="1"/>
  <c r="W2564" i="1"/>
  <c r="Q2563" i="1" s="1"/>
  <c r="W2565" i="1"/>
  <c r="Q2564" i="1" s="1"/>
  <c r="W2566" i="1"/>
  <c r="Q2565" i="1" s="1"/>
  <c r="W2567" i="1"/>
  <c r="Q2566" i="1" s="1"/>
  <c r="W2568" i="1"/>
  <c r="Q2567" i="1" s="1"/>
  <c r="W2569" i="1"/>
  <c r="Q2568" i="1" s="1"/>
  <c r="W2570" i="1"/>
  <c r="Q2569" i="1" s="1"/>
  <c r="W2571" i="1"/>
  <c r="Q2570" i="1" s="1"/>
  <c r="W2572" i="1"/>
  <c r="Q2571" i="1" s="1"/>
  <c r="W2573" i="1"/>
  <c r="Q2572" i="1" s="1"/>
  <c r="W2574" i="1"/>
  <c r="Q2573" i="1" s="1"/>
  <c r="W2575" i="1"/>
  <c r="Q2574" i="1" s="1"/>
  <c r="W2576" i="1"/>
  <c r="Q2575" i="1" s="1"/>
  <c r="W2577" i="1"/>
  <c r="Q2576" i="1" s="1"/>
  <c r="W2578" i="1"/>
  <c r="Q2577" i="1" s="1"/>
  <c r="W2579" i="1"/>
  <c r="Q2578" i="1" s="1"/>
  <c r="W2580" i="1"/>
  <c r="Q2579" i="1" s="1"/>
  <c r="W2581" i="1"/>
  <c r="Q2580" i="1" s="1"/>
  <c r="W2582" i="1"/>
  <c r="Q2581" i="1" s="1"/>
  <c r="W2583" i="1"/>
  <c r="Q2582" i="1" s="1"/>
  <c r="W2584" i="1"/>
  <c r="Q2583" i="1" s="1"/>
  <c r="W2585" i="1"/>
  <c r="Q2584" i="1" s="1"/>
  <c r="W2586" i="1"/>
  <c r="Q2585" i="1" s="1"/>
  <c r="W2587" i="1"/>
  <c r="Q2586" i="1" s="1"/>
  <c r="W2588" i="1"/>
  <c r="Q2587" i="1" s="1"/>
  <c r="W2589" i="1"/>
  <c r="Q2588" i="1" s="1"/>
  <c r="W2590" i="1"/>
  <c r="Q2589" i="1" s="1"/>
  <c r="W2591" i="1"/>
  <c r="Q2590" i="1" s="1"/>
  <c r="W2592" i="1"/>
  <c r="Q2591" i="1" s="1"/>
  <c r="W2593" i="1"/>
  <c r="Q2592" i="1" s="1"/>
  <c r="W2594" i="1"/>
  <c r="Q2593" i="1" s="1"/>
  <c r="W2595" i="1"/>
  <c r="Q2594" i="1" s="1"/>
  <c r="W2596" i="1"/>
  <c r="Q2595" i="1" s="1"/>
  <c r="W2597" i="1"/>
  <c r="Q2596" i="1" s="1"/>
  <c r="W2598" i="1"/>
  <c r="Q2597" i="1" s="1"/>
  <c r="W2599" i="1"/>
  <c r="Q2598" i="1" s="1"/>
  <c r="W2600" i="1"/>
  <c r="Q2599" i="1" s="1"/>
  <c r="W2601" i="1"/>
  <c r="Q2600" i="1" s="1"/>
  <c r="W2602" i="1"/>
  <c r="Q2601" i="1" s="1"/>
  <c r="W2604" i="1"/>
  <c r="Q2603" i="1" s="1"/>
  <c r="W2605" i="1"/>
  <c r="Q2604" i="1" s="1"/>
  <c r="W2606" i="1"/>
  <c r="Q2605" i="1" s="1"/>
  <c r="W2607" i="1"/>
  <c r="Q2606" i="1" s="1"/>
  <c r="W2608" i="1"/>
  <c r="Q2607" i="1" s="1"/>
  <c r="W2609" i="1"/>
  <c r="Q2608" i="1" s="1"/>
  <c r="W2610" i="1"/>
  <c r="Q2609" i="1" s="1"/>
  <c r="W2611" i="1"/>
  <c r="Q2610" i="1" s="1"/>
  <c r="W2612" i="1"/>
  <c r="Q2611" i="1" s="1"/>
  <c r="W2613" i="1"/>
  <c r="Q2612" i="1" s="1"/>
  <c r="W2614" i="1"/>
  <c r="Q2613" i="1" s="1"/>
  <c r="W2615" i="1"/>
  <c r="Q2614" i="1" s="1"/>
  <c r="W2616" i="1"/>
  <c r="Q2615" i="1" s="1"/>
  <c r="W2617" i="1"/>
  <c r="Q2616" i="1" s="1"/>
  <c r="W2618" i="1"/>
  <c r="Q2617" i="1" s="1"/>
  <c r="W2619" i="1"/>
  <c r="Q2618" i="1" s="1"/>
  <c r="W2620" i="1"/>
  <c r="Q2619" i="1" s="1"/>
  <c r="W2621" i="1"/>
  <c r="Q2620" i="1" s="1"/>
  <c r="W2622" i="1"/>
  <c r="Q2621" i="1" s="1"/>
  <c r="W2623" i="1"/>
  <c r="Q2622" i="1" s="1"/>
  <c r="W2624" i="1"/>
  <c r="Q2623" i="1" s="1"/>
  <c r="W2625" i="1"/>
  <c r="Q2624" i="1" s="1"/>
  <c r="W2626" i="1"/>
  <c r="Q2625" i="1" s="1"/>
  <c r="W2627" i="1"/>
  <c r="Q2626" i="1" s="1"/>
  <c r="W2628" i="1"/>
  <c r="Q2627" i="1" s="1"/>
  <c r="W2629" i="1"/>
  <c r="Q2628" i="1" s="1"/>
  <c r="W2630" i="1"/>
  <c r="Q2629" i="1" s="1"/>
  <c r="W2631" i="1"/>
  <c r="Q2630" i="1" s="1"/>
  <c r="W2632" i="1"/>
  <c r="Q2631" i="1" s="1"/>
  <c r="W2633" i="1"/>
  <c r="Q2632" i="1" s="1"/>
  <c r="W2634" i="1"/>
  <c r="Q2633" i="1" s="1"/>
  <c r="W2635" i="1"/>
  <c r="Q2634" i="1" s="1"/>
  <c r="W2636" i="1"/>
  <c r="Q2635" i="1" s="1"/>
  <c r="W2637" i="1"/>
  <c r="Q2636" i="1" s="1"/>
  <c r="W2638" i="1"/>
  <c r="Q2637" i="1" s="1"/>
  <c r="W2639" i="1"/>
  <c r="Q2638" i="1" s="1"/>
  <c r="W2640" i="1"/>
  <c r="Q2639" i="1" s="1"/>
  <c r="W2641" i="1"/>
  <c r="Q2640" i="1" s="1"/>
  <c r="W2642" i="1"/>
  <c r="Q2641" i="1" s="1"/>
  <c r="W2643" i="1"/>
  <c r="Q2642" i="1" s="1"/>
  <c r="W2644" i="1"/>
  <c r="Q2643" i="1" s="1"/>
  <c r="W2645" i="1"/>
  <c r="Q2644" i="1" s="1"/>
  <c r="W2646" i="1"/>
  <c r="Q2645" i="1" s="1"/>
  <c r="W2647" i="1"/>
  <c r="Q2646" i="1" s="1"/>
  <c r="W2648" i="1"/>
  <c r="Q2647" i="1" s="1"/>
  <c r="W2649" i="1"/>
  <c r="Q2648" i="1" s="1"/>
  <c r="W2650" i="1"/>
  <c r="Q2649" i="1" s="1"/>
  <c r="W2651" i="1"/>
  <c r="Q2650" i="1" s="1"/>
  <c r="W2652" i="1"/>
  <c r="Q2651" i="1" s="1"/>
  <c r="W2653" i="1"/>
  <c r="Q2652" i="1" s="1"/>
  <c r="W2654" i="1"/>
  <c r="Q2653" i="1" s="1"/>
  <c r="W2655" i="1"/>
  <c r="Q2654" i="1" s="1"/>
  <c r="W2656" i="1"/>
  <c r="Q2655" i="1" s="1"/>
  <c r="W2657" i="1"/>
  <c r="Q2656" i="1" s="1"/>
  <c r="W2658" i="1"/>
  <c r="Q2657" i="1" s="1"/>
  <c r="W2659" i="1"/>
  <c r="Q2658" i="1" s="1"/>
  <c r="W2660" i="1"/>
  <c r="Q2659" i="1" s="1"/>
  <c r="W2661" i="1"/>
  <c r="Q2660" i="1" s="1"/>
  <c r="W2662" i="1"/>
  <c r="Q2661" i="1" s="1"/>
  <c r="W2663" i="1"/>
  <c r="Q2662" i="1" s="1"/>
  <c r="W2664" i="1"/>
  <c r="Q2663" i="1" s="1"/>
  <c r="W2665" i="1"/>
  <c r="Q2664" i="1" s="1"/>
  <c r="W2666" i="1"/>
  <c r="Q2665" i="1" s="1"/>
  <c r="W2667" i="1"/>
  <c r="Q2666" i="1" s="1"/>
  <c r="W2668" i="1"/>
  <c r="Q2667" i="1" s="1"/>
  <c r="W2669" i="1"/>
  <c r="Q2668" i="1" s="1"/>
  <c r="W2670" i="1"/>
  <c r="Q2669" i="1" s="1"/>
  <c r="W2671" i="1"/>
  <c r="Q2670" i="1" s="1"/>
  <c r="W2672" i="1"/>
  <c r="Q2671" i="1" s="1"/>
  <c r="W2673" i="1"/>
  <c r="Q2672" i="1" s="1"/>
  <c r="W2674" i="1"/>
  <c r="Q2673" i="1" s="1"/>
  <c r="W2675" i="1"/>
  <c r="Q2674" i="1" s="1"/>
  <c r="W2676" i="1"/>
  <c r="Q2675" i="1" s="1"/>
  <c r="W2677" i="1"/>
  <c r="Q2676" i="1" s="1"/>
  <c r="W2678" i="1"/>
  <c r="Q2677" i="1" s="1"/>
  <c r="W2679" i="1"/>
  <c r="Q2678" i="1" s="1"/>
  <c r="W2680" i="1"/>
  <c r="Q2679" i="1" s="1"/>
  <c r="W2681" i="1"/>
  <c r="Q2680" i="1" s="1"/>
  <c r="W2682" i="1"/>
  <c r="Q2681" i="1" s="1"/>
  <c r="W2683" i="1"/>
  <c r="Q2682" i="1" s="1"/>
  <c r="W2684" i="1"/>
  <c r="Q2683" i="1" s="1"/>
  <c r="W2685" i="1"/>
  <c r="Q2684" i="1" s="1"/>
  <c r="W2686" i="1"/>
  <c r="Q2685" i="1" s="1"/>
  <c r="W2687" i="1"/>
  <c r="Q2686" i="1" s="1"/>
  <c r="W2688" i="1"/>
  <c r="Q2687" i="1" s="1"/>
  <c r="W2689" i="1"/>
  <c r="Q2688" i="1" s="1"/>
  <c r="W2690" i="1"/>
  <c r="Q2689" i="1" s="1"/>
  <c r="W2691" i="1"/>
  <c r="Q2690" i="1" s="1"/>
  <c r="W2692" i="1"/>
  <c r="Q2691" i="1" s="1"/>
  <c r="W2693" i="1"/>
  <c r="Q2692" i="1" s="1"/>
  <c r="W2694" i="1"/>
  <c r="Q2693" i="1" s="1"/>
  <c r="W2695" i="1"/>
  <c r="Q2694" i="1" s="1"/>
  <c r="W2696" i="1"/>
  <c r="Q2695" i="1" s="1"/>
  <c r="W2697" i="1"/>
  <c r="Q2696" i="1" s="1"/>
  <c r="W2698" i="1"/>
  <c r="Q2697" i="1" s="1"/>
  <c r="W2699" i="1"/>
  <c r="Q2698" i="1" s="1"/>
  <c r="W2700" i="1"/>
  <c r="Q2699" i="1" s="1"/>
  <c r="W2701" i="1"/>
  <c r="Q2700" i="1" s="1"/>
  <c r="W2702" i="1"/>
  <c r="Q2701" i="1" s="1"/>
  <c r="W2704" i="1"/>
  <c r="Q2703" i="1" s="1"/>
  <c r="W2705" i="1"/>
  <c r="Q2704" i="1" s="1"/>
  <c r="W2706" i="1"/>
  <c r="W2707" i="1"/>
  <c r="Q2706" i="1" s="1"/>
  <c r="W2708" i="1"/>
  <c r="Q2707" i="1" s="1"/>
  <c r="W2709" i="1"/>
  <c r="Q2708" i="1" s="1"/>
  <c r="W2710" i="1"/>
  <c r="Q2709" i="1" s="1"/>
  <c r="W2711" i="1"/>
  <c r="Q2710" i="1" s="1"/>
  <c r="W2712" i="1"/>
  <c r="Q2711" i="1" s="1"/>
  <c r="W2713" i="1"/>
  <c r="Q2712" i="1" s="1"/>
  <c r="W2714" i="1"/>
  <c r="Q2713" i="1" s="1"/>
  <c r="W2715" i="1"/>
  <c r="Q2714" i="1" s="1"/>
  <c r="W2716" i="1"/>
  <c r="Q2715" i="1" s="1"/>
  <c r="W2717" i="1"/>
  <c r="Q2716" i="1" s="1"/>
  <c r="W2718" i="1"/>
  <c r="Q2717" i="1" s="1"/>
  <c r="W2719" i="1"/>
  <c r="Q2718" i="1" s="1"/>
  <c r="W2720" i="1"/>
  <c r="Q2719" i="1" s="1"/>
  <c r="W2721" i="1"/>
  <c r="Q2720" i="1" s="1"/>
  <c r="W2722" i="1"/>
  <c r="Q2721" i="1" s="1"/>
  <c r="W2724" i="1"/>
  <c r="Q2723" i="1" s="1"/>
  <c r="W2725" i="1"/>
  <c r="Q2724" i="1" s="1"/>
  <c r="W2726" i="1"/>
  <c r="Q2725" i="1" s="1"/>
  <c r="W2727" i="1"/>
  <c r="Q2726" i="1" s="1"/>
  <c r="W2728" i="1"/>
  <c r="Q2727" i="1" s="1"/>
  <c r="W2729" i="1"/>
  <c r="Q2728" i="1" s="1"/>
  <c r="W2730" i="1"/>
  <c r="Q2729" i="1" s="1"/>
  <c r="W2731" i="1"/>
  <c r="Q2730" i="1" s="1"/>
  <c r="W2732" i="1"/>
  <c r="Q2731" i="1" s="1"/>
  <c r="W2733" i="1"/>
  <c r="Q2732" i="1" s="1"/>
  <c r="W2734" i="1"/>
  <c r="Q2733" i="1" s="1"/>
  <c r="W2735" i="1"/>
  <c r="Q2734" i="1" s="1"/>
  <c r="W2736" i="1"/>
  <c r="Q2735" i="1" s="1"/>
  <c r="W2737" i="1"/>
  <c r="Q2736" i="1" s="1"/>
  <c r="W2738" i="1"/>
  <c r="Q2737" i="1" s="1"/>
  <c r="W2739" i="1"/>
  <c r="Q2738" i="1" s="1"/>
  <c r="W2740" i="1"/>
  <c r="Q2739" i="1" s="1"/>
  <c r="W2741" i="1"/>
  <c r="Q2740" i="1" s="1"/>
  <c r="W2742" i="1"/>
  <c r="Q2741" i="1" s="1"/>
  <c r="W2743" i="1"/>
  <c r="Q2742" i="1" s="1"/>
  <c r="W2744" i="1"/>
  <c r="Q2743" i="1" s="1"/>
  <c r="W2745" i="1"/>
  <c r="Q2744" i="1" s="1"/>
  <c r="W2746" i="1"/>
  <c r="Q2745" i="1" s="1"/>
  <c r="W2747" i="1"/>
  <c r="Q2746" i="1" s="1"/>
  <c r="W2748" i="1"/>
  <c r="Q2747" i="1" s="1"/>
  <c r="W2749" i="1"/>
  <c r="Q2748" i="1" s="1"/>
  <c r="W2750" i="1"/>
  <c r="Q2749" i="1" s="1"/>
  <c r="W2751" i="1"/>
  <c r="Q2750" i="1" s="1"/>
  <c r="W2752" i="1"/>
  <c r="Q2751" i="1" s="1"/>
  <c r="W2753" i="1"/>
  <c r="Q2752" i="1" s="1"/>
  <c r="W2754" i="1"/>
  <c r="Q2753" i="1" s="1"/>
  <c r="W2755" i="1"/>
  <c r="Q2754" i="1" s="1"/>
  <c r="W2756" i="1"/>
  <c r="Q2755" i="1" s="1"/>
  <c r="W2757" i="1"/>
  <c r="Q2756" i="1" s="1"/>
  <c r="W2758" i="1"/>
  <c r="Q2757" i="1" s="1"/>
  <c r="W2759" i="1"/>
  <c r="Q2758" i="1" s="1"/>
  <c r="W2760" i="1"/>
  <c r="Q2759" i="1" s="1"/>
  <c r="W2761" i="1"/>
  <c r="Q2760" i="1" s="1"/>
  <c r="W2762" i="1"/>
  <c r="Q2761" i="1" s="1"/>
  <c r="W2763" i="1"/>
  <c r="Q2762" i="1" s="1"/>
  <c r="W2764" i="1"/>
  <c r="Q2763" i="1" s="1"/>
  <c r="W2765" i="1"/>
  <c r="Q2764" i="1" s="1"/>
  <c r="W2766" i="1"/>
  <c r="Q2765" i="1" s="1"/>
  <c r="W2767" i="1"/>
  <c r="Q2766" i="1" s="1"/>
  <c r="W2768" i="1"/>
  <c r="Q2767" i="1" s="1"/>
  <c r="W2769" i="1"/>
  <c r="Q2768" i="1" s="1"/>
  <c r="W2770" i="1"/>
  <c r="Q2769" i="1" s="1"/>
  <c r="W2771" i="1"/>
  <c r="Q2770" i="1" s="1"/>
  <c r="W2772" i="1"/>
  <c r="Q2771" i="1" s="1"/>
  <c r="W2773" i="1"/>
  <c r="Q2772" i="1" s="1"/>
  <c r="W2774" i="1"/>
  <c r="Q2773" i="1" s="1"/>
  <c r="W2775" i="1"/>
  <c r="Q2774" i="1" s="1"/>
  <c r="W2776" i="1"/>
  <c r="Q2775" i="1" s="1"/>
  <c r="W2777" i="1"/>
  <c r="Q2776" i="1" s="1"/>
  <c r="W2778" i="1"/>
  <c r="Q2777" i="1" s="1"/>
  <c r="W2779" i="1"/>
  <c r="Q2778" i="1" s="1"/>
  <c r="W2780" i="1"/>
  <c r="Q2779" i="1" s="1"/>
  <c r="W2781" i="1"/>
  <c r="Q2780" i="1" s="1"/>
  <c r="W2782" i="1"/>
  <c r="Q2781" i="1" s="1"/>
  <c r="W2784" i="1"/>
  <c r="Q2783" i="1" s="1"/>
  <c r="W2785" i="1"/>
  <c r="Q2784" i="1" s="1"/>
  <c r="W2786" i="1"/>
  <c r="Q2785" i="1" s="1"/>
  <c r="W2787" i="1"/>
  <c r="Q2786" i="1" s="1"/>
  <c r="W2788" i="1"/>
  <c r="Q2787" i="1" s="1"/>
  <c r="W2789" i="1"/>
  <c r="Q2788" i="1" s="1"/>
  <c r="W2790" i="1"/>
  <c r="Q2789" i="1" s="1"/>
  <c r="W2791" i="1"/>
  <c r="Q2790" i="1" s="1"/>
  <c r="W2792" i="1"/>
  <c r="Q2791" i="1" s="1"/>
  <c r="W2793" i="1"/>
  <c r="Q2792" i="1" s="1"/>
  <c r="W2794" i="1"/>
  <c r="Q2793" i="1" s="1"/>
  <c r="W2795" i="1"/>
  <c r="Q2794" i="1" s="1"/>
  <c r="W2796" i="1"/>
  <c r="Q2795" i="1" s="1"/>
  <c r="W2797" i="1"/>
  <c r="Q2796" i="1" s="1"/>
  <c r="W2798" i="1"/>
  <c r="Q2797" i="1" s="1"/>
  <c r="W2799" i="1"/>
  <c r="Q2798" i="1" s="1"/>
  <c r="W2800" i="1"/>
  <c r="Q2799" i="1" s="1"/>
  <c r="W2801" i="1"/>
  <c r="Q2800" i="1" s="1"/>
  <c r="W2802" i="1"/>
  <c r="Q2801" i="1" s="1"/>
  <c r="W2803" i="1"/>
  <c r="Q2802" i="1" s="1"/>
  <c r="W2804" i="1"/>
  <c r="Q2803" i="1" s="1"/>
  <c r="W2805" i="1"/>
  <c r="Q2804" i="1" s="1"/>
  <c r="W2806" i="1"/>
  <c r="Q2805" i="1" s="1"/>
  <c r="W2807" i="1"/>
  <c r="Q2806" i="1" s="1"/>
  <c r="W2808" i="1"/>
  <c r="Q2807" i="1" s="1"/>
  <c r="W2809" i="1"/>
  <c r="Q2808" i="1" s="1"/>
  <c r="W2810" i="1"/>
  <c r="Q2809" i="1" s="1"/>
  <c r="W2811" i="1"/>
  <c r="Q2810" i="1" s="1"/>
  <c r="W2812" i="1"/>
  <c r="Q2811" i="1" s="1"/>
  <c r="W2813" i="1"/>
  <c r="Q2812" i="1" s="1"/>
  <c r="W2814" i="1"/>
  <c r="Q2813" i="1" s="1"/>
  <c r="W2815" i="1"/>
  <c r="Q2814" i="1" s="1"/>
  <c r="W2816" i="1"/>
  <c r="Q2815" i="1" s="1"/>
  <c r="W2817" i="1"/>
  <c r="Q2816" i="1" s="1"/>
  <c r="W2818" i="1"/>
  <c r="Q2817" i="1" s="1"/>
  <c r="W2819" i="1"/>
  <c r="Q2818" i="1" s="1"/>
  <c r="W2820" i="1"/>
  <c r="Q2819" i="1" s="1"/>
  <c r="W2821" i="1"/>
  <c r="Q2820" i="1" s="1"/>
  <c r="W2822" i="1"/>
  <c r="Q2821" i="1" s="1"/>
  <c r="W2823" i="1"/>
  <c r="Q2822" i="1" s="1"/>
  <c r="W2824" i="1"/>
  <c r="Q2823" i="1" s="1"/>
  <c r="W2825" i="1"/>
  <c r="Q2824" i="1" s="1"/>
  <c r="W2826" i="1"/>
  <c r="Q2825" i="1" s="1"/>
  <c r="W2827" i="1"/>
  <c r="Q2826" i="1" s="1"/>
  <c r="W2828" i="1"/>
  <c r="Q2827" i="1" s="1"/>
  <c r="W2829" i="1"/>
  <c r="Q2828" i="1" s="1"/>
  <c r="W2830" i="1"/>
  <c r="Q2829" i="1" s="1"/>
  <c r="W2831" i="1"/>
  <c r="Q2830" i="1" s="1"/>
  <c r="W2832" i="1"/>
  <c r="Q2831" i="1" s="1"/>
  <c r="W2833" i="1"/>
  <c r="Q2832" i="1" s="1"/>
  <c r="W2834" i="1"/>
  <c r="Q2833" i="1" s="1"/>
  <c r="W2835" i="1"/>
  <c r="Q2834" i="1" s="1"/>
  <c r="W2836" i="1"/>
  <c r="Q2835" i="1" s="1"/>
  <c r="W2837" i="1"/>
  <c r="Q2836" i="1" s="1"/>
  <c r="W2838" i="1"/>
  <c r="Q2837" i="1" s="1"/>
  <c r="W2839" i="1"/>
  <c r="Q2838" i="1" s="1"/>
  <c r="W2840" i="1"/>
  <c r="Q2839" i="1" s="1"/>
  <c r="W2841" i="1"/>
  <c r="Q2840" i="1" s="1"/>
  <c r="W2842" i="1"/>
  <c r="Q2841" i="1" s="1"/>
  <c r="W2843" i="1"/>
  <c r="Q2842" i="1" s="1"/>
  <c r="W2844" i="1"/>
  <c r="Q2843" i="1" s="1"/>
  <c r="W2845" i="1"/>
  <c r="Q2844" i="1" s="1"/>
  <c r="W2846" i="1"/>
  <c r="Q2845" i="1" s="1"/>
  <c r="W2847" i="1"/>
  <c r="Q2846" i="1" s="1"/>
  <c r="W2848" i="1"/>
  <c r="Q2847" i="1" s="1"/>
  <c r="W2849" i="1"/>
  <c r="Q2848" i="1" s="1"/>
  <c r="W2850" i="1"/>
  <c r="Q2849" i="1" s="1"/>
  <c r="W2851" i="1"/>
  <c r="Q2850" i="1" s="1"/>
  <c r="W2852" i="1"/>
  <c r="Q2851" i="1" s="1"/>
  <c r="W2853" i="1"/>
  <c r="Q2852" i="1" s="1"/>
  <c r="W2854" i="1"/>
  <c r="Q2853" i="1" s="1"/>
  <c r="W2855" i="1"/>
  <c r="Q2854" i="1" s="1"/>
  <c r="W2856" i="1"/>
  <c r="Q2855" i="1" s="1"/>
  <c r="W2857" i="1"/>
  <c r="Q2856" i="1" s="1"/>
  <c r="W2858" i="1"/>
  <c r="Q2857" i="1" s="1"/>
  <c r="W2859" i="1"/>
  <c r="Q2858" i="1" s="1"/>
  <c r="W2860" i="1"/>
  <c r="Q2859" i="1" s="1"/>
  <c r="W2861" i="1"/>
  <c r="Q2860" i="1" s="1"/>
  <c r="W2862" i="1"/>
  <c r="Q2861" i="1" s="1"/>
  <c r="W2863" i="1"/>
  <c r="Q2862" i="1" s="1"/>
  <c r="W2864" i="1"/>
  <c r="Q2863" i="1" s="1"/>
  <c r="W2865" i="1"/>
  <c r="Q2864" i="1" s="1"/>
  <c r="W2866" i="1"/>
  <c r="Q2865" i="1" s="1"/>
  <c r="W2867" i="1"/>
  <c r="Q2866" i="1" s="1"/>
  <c r="W2868" i="1"/>
  <c r="Q2867" i="1" s="1"/>
  <c r="W2869" i="1"/>
  <c r="Q2868" i="1" s="1"/>
  <c r="W2870" i="1"/>
  <c r="Q2869" i="1" s="1"/>
  <c r="W2871" i="1"/>
  <c r="Q2870" i="1" s="1"/>
  <c r="W2872" i="1"/>
  <c r="Q2871" i="1" s="1"/>
  <c r="W2873" i="1"/>
  <c r="Q2872" i="1" s="1"/>
  <c r="W2874" i="1"/>
  <c r="Q2873" i="1" s="1"/>
  <c r="W2875" i="1"/>
  <c r="Q2874" i="1" s="1"/>
  <c r="W2876" i="1"/>
  <c r="Q2875" i="1" s="1"/>
  <c r="W2877" i="1"/>
  <c r="Q2876" i="1" s="1"/>
  <c r="W2878" i="1"/>
  <c r="Q2877" i="1" s="1"/>
  <c r="W2879" i="1"/>
  <c r="Q2878" i="1" s="1"/>
  <c r="W2880" i="1"/>
  <c r="Q2879" i="1" s="1"/>
  <c r="W2881" i="1"/>
  <c r="Q2880" i="1" s="1"/>
  <c r="W2882" i="1"/>
  <c r="Q2881" i="1" s="1"/>
  <c r="W2883" i="1"/>
  <c r="Q2882" i="1" s="1"/>
  <c r="W2884" i="1"/>
  <c r="Q2883" i="1" s="1"/>
  <c r="W2885" i="1"/>
  <c r="Q2884" i="1" s="1"/>
  <c r="W2886" i="1"/>
  <c r="Q2885" i="1" s="1"/>
  <c r="W2887" i="1"/>
  <c r="Q2886" i="1" s="1"/>
  <c r="W2888" i="1"/>
  <c r="Q2887" i="1" s="1"/>
  <c r="W2889" i="1"/>
  <c r="Q2888" i="1" s="1"/>
  <c r="W2890" i="1"/>
  <c r="Q2889" i="1" s="1"/>
  <c r="W2891" i="1"/>
  <c r="Q2890" i="1" s="1"/>
  <c r="W2892" i="1"/>
  <c r="Q2891" i="1" s="1"/>
  <c r="W2893" i="1"/>
  <c r="Q2892" i="1" s="1"/>
  <c r="W2894" i="1"/>
  <c r="Q2893" i="1" s="1"/>
  <c r="W2895" i="1"/>
  <c r="Q2894" i="1" s="1"/>
  <c r="W2896" i="1"/>
  <c r="Q2895" i="1" s="1"/>
  <c r="W2897" i="1"/>
  <c r="Q2896" i="1" s="1"/>
  <c r="W2898" i="1"/>
  <c r="Q2897" i="1" s="1"/>
  <c r="W2899" i="1"/>
  <c r="Q2898" i="1" s="1"/>
  <c r="W2900" i="1"/>
  <c r="Q2899" i="1" s="1"/>
  <c r="W2901" i="1"/>
  <c r="Q2900" i="1" s="1"/>
  <c r="W2902" i="1"/>
  <c r="Q2901" i="1" s="1"/>
  <c r="W2903" i="1"/>
  <c r="Q2902" i="1" s="1"/>
  <c r="W2904" i="1"/>
  <c r="Q2903" i="1" s="1"/>
  <c r="W2905" i="1"/>
  <c r="Q2904" i="1" s="1"/>
  <c r="W2906" i="1"/>
  <c r="Q2905" i="1" s="1"/>
  <c r="W2907" i="1"/>
  <c r="Q2906" i="1" s="1"/>
  <c r="W2908" i="1"/>
  <c r="Q2907" i="1" s="1"/>
  <c r="W2909" i="1"/>
  <c r="Q2908" i="1" s="1"/>
  <c r="W2910" i="1"/>
  <c r="Q2909" i="1" s="1"/>
  <c r="W2911" i="1"/>
  <c r="Q2910" i="1" s="1"/>
  <c r="W2912" i="1"/>
  <c r="Q2911" i="1" s="1"/>
  <c r="W2913" i="1"/>
  <c r="Q2912" i="1" s="1"/>
  <c r="W2914" i="1"/>
  <c r="Q2913" i="1" s="1"/>
  <c r="W2915" i="1"/>
  <c r="Q2914" i="1" s="1"/>
  <c r="W2916" i="1"/>
  <c r="Q2915" i="1" s="1"/>
  <c r="W2917" i="1"/>
  <c r="Q2916" i="1" s="1"/>
  <c r="W2918" i="1"/>
  <c r="Q2917" i="1" s="1"/>
  <c r="W2919" i="1"/>
  <c r="Q2918" i="1" s="1"/>
  <c r="W2920" i="1"/>
  <c r="Q2919" i="1" s="1"/>
  <c r="W2921" i="1"/>
  <c r="Q2920" i="1" s="1"/>
  <c r="W2922" i="1"/>
  <c r="Q2921" i="1" s="1"/>
  <c r="W2923" i="1"/>
  <c r="Q2922" i="1" s="1"/>
  <c r="W2924" i="1"/>
  <c r="Q2923" i="1" s="1"/>
  <c r="W2925" i="1"/>
  <c r="Q2924" i="1" s="1"/>
  <c r="W2926" i="1"/>
  <c r="Q2925" i="1" s="1"/>
  <c r="W2927" i="1"/>
  <c r="Q2926" i="1" s="1"/>
  <c r="W2928" i="1"/>
  <c r="Q2927" i="1" s="1"/>
  <c r="W2929" i="1"/>
  <c r="Q2928" i="1" s="1"/>
  <c r="W2930" i="1"/>
  <c r="Q2929" i="1" s="1"/>
  <c r="W2931" i="1"/>
  <c r="Q2930" i="1" s="1"/>
  <c r="W2932" i="1"/>
  <c r="Q2931" i="1" s="1"/>
  <c r="W2933" i="1"/>
  <c r="Q2932" i="1" s="1"/>
  <c r="W2934" i="1"/>
  <c r="W2935" i="1"/>
  <c r="Q2934" i="1" s="1"/>
  <c r="W2936" i="1"/>
  <c r="Q2935" i="1" s="1"/>
  <c r="W2937" i="1"/>
  <c r="Q2936" i="1" s="1"/>
  <c r="W2938" i="1"/>
  <c r="Q2937" i="1" s="1"/>
  <c r="W2939" i="1"/>
  <c r="Q2938" i="1" s="1"/>
  <c r="W2940" i="1"/>
  <c r="Q2939" i="1" s="1"/>
  <c r="W2941" i="1"/>
  <c r="Q2940" i="1" s="1"/>
  <c r="W2942" i="1"/>
  <c r="Q2941" i="1" s="1"/>
  <c r="W2943" i="1"/>
  <c r="Q2942" i="1" s="1"/>
  <c r="W2944" i="1"/>
  <c r="Q2943" i="1" s="1"/>
  <c r="W2945" i="1"/>
  <c r="Q2944" i="1" s="1"/>
  <c r="W2946" i="1"/>
  <c r="Q2945" i="1" s="1"/>
  <c r="W2947" i="1"/>
  <c r="Q2946" i="1" s="1"/>
  <c r="W2948" i="1"/>
  <c r="Q2947" i="1" s="1"/>
  <c r="W2949" i="1"/>
  <c r="Q2948" i="1" s="1"/>
  <c r="W2950" i="1"/>
  <c r="Q2949" i="1" s="1"/>
  <c r="W2951" i="1"/>
  <c r="Q2950" i="1" s="1"/>
  <c r="W2952" i="1"/>
  <c r="Q2951" i="1" s="1"/>
  <c r="W2953" i="1"/>
  <c r="Q2952" i="1" s="1"/>
  <c r="W2954" i="1"/>
  <c r="Q2953" i="1" s="1"/>
  <c r="W2955" i="1"/>
  <c r="Q2954" i="1" s="1"/>
  <c r="W2956" i="1"/>
  <c r="Q2955" i="1" s="1"/>
  <c r="W2957" i="1"/>
  <c r="Q2956" i="1" s="1"/>
  <c r="W2958" i="1"/>
  <c r="Q2957" i="1" s="1"/>
  <c r="W2959" i="1"/>
  <c r="Q2958" i="1" s="1"/>
  <c r="W2960" i="1"/>
  <c r="Q2959" i="1" s="1"/>
  <c r="W2961" i="1"/>
  <c r="Q2960" i="1" s="1"/>
  <c r="W2962" i="1"/>
  <c r="Q2961" i="1" s="1"/>
  <c r="W2963" i="1"/>
  <c r="Q2962" i="1" s="1"/>
  <c r="W2964" i="1"/>
  <c r="Q2963" i="1" s="1"/>
  <c r="W2965" i="1"/>
  <c r="Q2964" i="1" s="1"/>
  <c r="W2966" i="1"/>
  <c r="Q2965" i="1" s="1"/>
  <c r="W2967" i="1"/>
  <c r="Q2966" i="1" s="1"/>
  <c r="W2968" i="1"/>
  <c r="Q2967" i="1" s="1"/>
  <c r="W2969" i="1"/>
  <c r="Q2968" i="1" s="1"/>
  <c r="W2970" i="1"/>
  <c r="Q2969" i="1" s="1"/>
  <c r="W2971" i="1"/>
  <c r="Q2970" i="1" s="1"/>
  <c r="W2972" i="1"/>
  <c r="Q2971" i="1" s="1"/>
  <c r="W2973" i="1"/>
  <c r="Q2972" i="1" s="1"/>
  <c r="W2974" i="1"/>
  <c r="Q2973" i="1" s="1"/>
  <c r="W2975" i="1"/>
  <c r="Q2974" i="1" s="1"/>
  <c r="W2976" i="1"/>
  <c r="Q2975" i="1" s="1"/>
  <c r="W2977" i="1"/>
  <c r="Q2976" i="1" s="1"/>
  <c r="W2978" i="1"/>
  <c r="Q2977" i="1" s="1"/>
  <c r="W2979" i="1"/>
  <c r="Q2978" i="1" s="1"/>
  <c r="W2980" i="1"/>
  <c r="Q2979" i="1" s="1"/>
  <c r="W2981" i="1"/>
  <c r="Q2980" i="1" s="1"/>
  <c r="W2982" i="1"/>
  <c r="Q2981" i="1" s="1"/>
  <c r="W2983" i="1"/>
  <c r="Q2982" i="1" s="1"/>
  <c r="W2984" i="1"/>
  <c r="Q2983" i="1" s="1"/>
  <c r="W2985" i="1"/>
  <c r="Q2984" i="1" s="1"/>
  <c r="W2986" i="1"/>
  <c r="Q2985" i="1" s="1"/>
  <c r="W2987" i="1"/>
  <c r="Q2986" i="1" s="1"/>
  <c r="W2988" i="1"/>
  <c r="Q2987" i="1" s="1"/>
  <c r="W2989" i="1"/>
  <c r="Q2988" i="1" s="1"/>
  <c r="W2990" i="1"/>
  <c r="W2991" i="1"/>
  <c r="Q2990" i="1" s="1"/>
  <c r="W2992" i="1"/>
  <c r="Q2991" i="1" s="1"/>
  <c r="W2993" i="1"/>
  <c r="Q2992" i="1" s="1"/>
  <c r="W2994" i="1"/>
  <c r="Q2993" i="1" s="1"/>
  <c r="W2995" i="1"/>
  <c r="Q2994" i="1" s="1"/>
  <c r="W2996" i="1"/>
  <c r="Q2995" i="1" s="1"/>
  <c r="W2997" i="1"/>
  <c r="Q2996" i="1" s="1"/>
  <c r="W2998" i="1"/>
  <c r="Q2997" i="1" s="1"/>
  <c r="W2999" i="1"/>
  <c r="Q2998" i="1" s="1"/>
  <c r="W3000" i="1"/>
  <c r="Q2999" i="1" s="1"/>
  <c r="W3001" i="1"/>
  <c r="Q3000" i="1" s="1"/>
  <c r="W3002" i="1"/>
  <c r="Q3001" i="1" s="1"/>
  <c r="W3003" i="1"/>
  <c r="Q3002" i="1" s="1"/>
  <c r="W3004" i="1"/>
  <c r="Q3003" i="1" s="1"/>
  <c r="W3005" i="1"/>
  <c r="Q3004" i="1" s="1"/>
  <c r="W3006" i="1"/>
  <c r="Q3005" i="1" s="1"/>
  <c r="W3007" i="1"/>
  <c r="Q3006" i="1" s="1"/>
  <c r="W3008" i="1"/>
  <c r="Q3007" i="1" s="1"/>
  <c r="W3009" i="1"/>
  <c r="Q3008" i="1" s="1"/>
  <c r="W3010" i="1"/>
  <c r="Q3009" i="1" s="1"/>
  <c r="W3011" i="1"/>
  <c r="Q3010" i="1" s="1"/>
  <c r="W3012" i="1"/>
  <c r="Q3011" i="1" s="1"/>
  <c r="W3013" i="1"/>
  <c r="Q3012" i="1" s="1"/>
  <c r="W3014" i="1"/>
  <c r="Q3013" i="1" s="1"/>
  <c r="W3015" i="1"/>
  <c r="Q3014" i="1" s="1"/>
  <c r="W3016" i="1"/>
  <c r="Q3015" i="1" s="1"/>
  <c r="W3017" i="1"/>
  <c r="Q3016" i="1" s="1"/>
  <c r="W3018" i="1"/>
  <c r="Q3017" i="1" s="1"/>
  <c r="W3019" i="1"/>
  <c r="Q3018" i="1" s="1"/>
  <c r="W3020" i="1"/>
  <c r="Q3019" i="1" s="1"/>
  <c r="W3021" i="1"/>
  <c r="Q3020" i="1" s="1"/>
  <c r="W3022" i="1"/>
  <c r="Q3021" i="1" s="1"/>
  <c r="W3023" i="1"/>
  <c r="Q3022" i="1" s="1"/>
  <c r="W3024" i="1"/>
  <c r="Q3023" i="1" s="1"/>
  <c r="W3025" i="1"/>
  <c r="Q3024" i="1" s="1"/>
  <c r="W3026" i="1"/>
  <c r="Q3025" i="1" s="1"/>
  <c r="W3027" i="1"/>
  <c r="Q3026" i="1" s="1"/>
  <c r="W3028" i="1"/>
  <c r="Q3027" i="1" s="1"/>
  <c r="W3029" i="1"/>
  <c r="Q3028" i="1" s="1"/>
  <c r="W3030" i="1"/>
  <c r="Q3029" i="1" s="1"/>
  <c r="W3031" i="1"/>
  <c r="Q3030" i="1" s="1"/>
  <c r="W3032" i="1"/>
  <c r="Q3031" i="1" s="1"/>
  <c r="W3033" i="1"/>
  <c r="Q3032" i="1" s="1"/>
  <c r="W3034" i="1"/>
  <c r="Q3033" i="1" s="1"/>
  <c r="W3035" i="1"/>
  <c r="Q3034" i="1" s="1"/>
  <c r="W3036" i="1"/>
  <c r="Q3035" i="1" s="1"/>
  <c r="W3037" i="1"/>
  <c r="Q3036" i="1" s="1"/>
  <c r="W3038" i="1"/>
  <c r="Q3037" i="1" s="1"/>
  <c r="W3039" i="1"/>
  <c r="Q3038" i="1" s="1"/>
  <c r="W3040" i="1"/>
  <c r="Q3039" i="1" s="1"/>
  <c r="W3041" i="1"/>
  <c r="Q3040" i="1" s="1"/>
  <c r="W3042" i="1"/>
  <c r="Q3041" i="1" s="1"/>
  <c r="W3043" i="1"/>
  <c r="Q3042" i="1" s="1"/>
  <c r="W3044" i="1"/>
  <c r="Q3043" i="1" s="1"/>
  <c r="W3045" i="1"/>
  <c r="Q3044" i="1" s="1"/>
  <c r="W3046" i="1"/>
  <c r="Q3045" i="1" s="1"/>
  <c r="W3047" i="1"/>
  <c r="Q3046" i="1" s="1"/>
  <c r="W3048" i="1"/>
  <c r="Q3047" i="1" s="1"/>
  <c r="W3049" i="1"/>
  <c r="Q3048" i="1" s="1"/>
  <c r="W3050" i="1"/>
  <c r="Q3049" i="1" s="1"/>
  <c r="W3051" i="1"/>
  <c r="Q3050" i="1" s="1"/>
  <c r="W3052" i="1"/>
  <c r="Q3051" i="1" s="1"/>
  <c r="W3053" i="1"/>
  <c r="Q3052" i="1" s="1"/>
  <c r="W3054" i="1"/>
  <c r="Q3053" i="1" s="1"/>
  <c r="W3055" i="1"/>
  <c r="Q3054" i="1" s="1"/>
  <c r="W3056" i="1"/>
  <c r="Q3055" i="1" s="1"/>
  <c r="W3057" i="1"/>
  <c r="Q3056" i="1" s="1"/>
  <c r="W3058" i="1"/>
  <c r="Q3057" i="1" s="1"/>
  <c r="W3059" i="1"/>
  <c r="Q3058" i="1" s="1"/>
  <c r="W3060" i="1"/>
  <c r="Q3059" i="1" s="1"/>
  <c r="W3061" i="1"/>
  <c r="Q3060" i="1" s="1"/>
  <c r="W3062" i="1"/>
  <c r="Q3061" i="1" s="1"/>
  <c r="W3063" i="1"/>
  <c r="Q3062" i="1" s="1"/>
  <c r="W3064" i="1"/>
  <c r="Q3063" i="1" s="1"/>
  <c r="W3065" i="1"/>
  <c r="Q3064" i="1" s="1"/>
  <c r="W3066" i="1"/>
  <c r="Q3065" i="1" s="1"/>
  <c r="W3067" i="1"/>
  <c r="Q3066" i="1" s="1"/>
  <c r="W3068" i="1"/>
  <c r="Q3067" i="1" s="1"/>
  <c r="W3069" i="1"/>
  <c r="Q3068" i="1" s="1"/>
  <c r="W3070" i="1"/>
  <c r="Q3069" i="1" s="1"/>
  <c r="W3071" i="1"/>
  <c r="Q3070" i="1" s="1"/>
  <c r="W3072" i="1"/>
  <c r="Q3071" i="1" s="1"/>
  <c r="W3073" i="1"/>
  <c r="Q3072" i="1" s="1"/>
  <c r="W3074" i="1"/>
  <c r="Q3073" i="1" s="1"/>
  <c r="W3075" i="1"/>
  <c r="Q3074" i="1" s="1"/>
  <c r="W3076" i="1"/>
  <c r="Q3075" i="1" s="1"/>
  <c r="W3077" i="1"/>
  <c r="Q3076" i="1" s="1"/>
  <c r="W3078" i="1"/>
  <c r="Q3077" i="1" s="1"/>
  <c r="W3079" i="1"/>
  <c r="Q3078" i="1" s="1"/>
  <c r="W3080" i="1"/>
  <c r="Q3079" i="1" s="1"/>
  <c r="W3081" i="1"/>
  <c r="Q3080" i="1" s="1"/>
  <c r="W3082" i="1"/>
  <c r="Q3081" i="1" s="1"/>
  <c r="W3083" i="1"/>
  <c r="Q3082" i="1" s="1"/>
  <c r="W3084" i="1"/>
  <c r="Q3083" i="1" s="1"/>
  <c r="W3085" i="1"/>
  <c r="Q3084" i="1" s="1"/>
  <c r="W3086" i="1"/>
  <c r="Q3085" i="1" s="1"/>
  <c r="W3087" i="1"/>
  <c r="Q3086" i="1" s="1"/>
  <c r="W3088" i="1"/>
  <c r="Q3087" i="1" s="1"/>
  <c r="W3089" i="1"/>
  <c r="Q3088" i="1" s="1"/>
  <c r="W3090" i="1"/>
  <c r="Q3089" i="1" s="1"/>
  <c r="W3091" i="1"/>
  <c r="Q3090" i="1" s="1"/>
  <c r="W3092" i="1"/>
  <c r="Q3091" i="1" s="1"/>
  <c r="W3093" i="1"/>
  <c r="Q3092" i="1" s="1"/>
  <c r="W3094" i="1"/>
  <c r="Q3093" i="1" s="1"/>
  <c r="W3095" i="1"/>
  <c r="Q3094" i="1" s="1"/>
  <c r="W3096" i="1"/>
  <c r="Q3095" i="1" s="1"/>
  <c r="W3097" i="1"/>
  <c r="Q3096" i="1" s="1"/>
  <c r="W3098" i="1"/>
  <c r="Q3097" i="1" s="1"/>
  <c r="W3099" i="1"/>
  <c r="Q3098" i="1" s="1"/>
  <c r="W3100" i="1"/>
  <c r="Q3099" i="1" s="1"/>
  <c r="W3101" i="1"/>
  <c r="Q3100" i="1" s="1"/>
  <c r="W3102" i="1"/>
  <c r="Q3101" i="1" s="1"/>
  <c r="W3103" i="1"/>
  <c r="Q3102" i="1" s="1"/>
  <c r="W3104" i="1"/>
  <c r="Q3103" i="1" s="1"/>
  <c r="W3105" i="1"/>
  <c r="Q3104" i="1" s="1"/>
  <c r="W3106" i="1"/>
  <c r="Q3105" i="1" s="1"/>
  <c r="W3107" i="1"/>
  <c r="Q3106" i="1" s="1"/>
  <c r="W3108" i="1"/>
  <c r="Q3107" i="1" s="1"/>
  <c r="W3109" i="1"/>
  <c r="Q3108" i="1" s="1"/>
  <c r="W3110" i="1"/>
  <c r="Q3109" i="1" s="1"/>
  <c r="W3111" i="1"/>
  <c r="Q3110" i="1" s="1"/>
  <c r="W3112" i="1"/>
  <c r="Q3111" i="1" s="1"/>
  <c r="W3113" i="1"/>
  <c r="Q3112" i="1" s="1"/>
  <c r="W3114" i="1"/>
  <c r="Q3113" i="1" s="1"/>
  <c r="W3115" i="1"/>
  <c r="Q3114" i="1" s="1"/>
  <c r="W3116" i="1"/>
  <c r="Q3115" i="1" s="1"/>
  <c r="W3117" i="1"/>
  <c r="Q3116" i="1" s="1"/>
  <c r="W3118" i="1"/>
  <c r="Q3117" i="1" s="1"/>
  <c r="W3119" i="1"/>
  <c r="Q3118" i="1" s="1"/>
  <c r="W3120" i="1"/>
  <c r="Q3119" i="1" s="1"/>
  <c r="W3121" i="1"/>
  <c r="Q3120" i="1" s="1"/>
  <c r="W3122" i="1"/>
  <c r="Q3121" i="1" s="1"/>
  <c r="W3123" i="1"/>
  <c r="Q3122" i="1" s="1"/>
  <c r="W3124" i="1"/>
  <c r="Q3123" i="1" s="1"/>
  <c r="W3125" i="1"/>
  <c r="Q3124" i="1" s="1"/>
  <c r="W3126" i="1"/>
  <c r="Q3125" i="1" s="1"/>
  <c r="W3127" i="1"/>
  <c r="Q3126" i="1" s="1"/>
  <c r="W3128" i="1"/>
  <c r="Q3127" i="1" s="1"/>
  <c r="W3129" i="1"/>
  <c r="Q3128" i="1" s="1"/>
  <c r="W3130" i="1"/>
  <c r="Q3129" i="1" s="1"/>
  <c r="W3131" i="1"/>
  <c r="Q3130" i="1" s="1"/>
  <c r="W3132" i="1"/>
  <c r="Q3131" i="1" s="1"/>
  <c r="W3133" i="1"/>
  <c r="Q3132" i="1" s="1"/>
  <c r="W3134" i="1"/>
  <c r="Q3133" i="1" s="1"/>
  <c r="W3135" i="1"/>
  <c r="Q3134" i="1" s="1"/>
  <c r="W3136" i="1"/>
  <c r="Q3135" i="1" s="1"/>
  <c r="W3137" i="1"/>
  <c r="Q3136" i="1" s="1"/>
  <c r="W3138" i="1"/>
  <c r="Q3137" i="1" s="1"/>
  <c r="W3139" i="1"/>
  <c r="Q3138" i="1" s="1"/>
  <c r="W3140" i="1"/>
  <c r="Q3139" i="1" s="1"/>
  <c r="W3141" i="1"/>
  <c r="Q3140" i="1" s="1"/>
  <c r="W3142" i="1"/>
  <c r="Q3141" i="1" s="1"/>
  <c r="W3143" i="1"/>
  <c r="Q3142" i="1" s="1"/>
  <c r="W3144" i="1"/>
  <c r="Q3143" i="1" s="1"/>
  <c r="W3145" i="1"/>
  <c r="Q3144" i="1" s="1"/>
  <c r="W3146" i="1"/>
  <c r="Q3145" i="1" s="1"/>
  <c r="W3147" i="1"/>
  <c r="Q3146" i="1" s="1"/>
  <c r="W3148" i="1"/>
  <c r="Q3147" i="1" s="1"/>
  <c r="W3149" i="1"/>
  <c r="Q3148" i="1" s="1"/>
  <c r="W3150" i="1"/>
  <c r="Q3149" i="1" s="1"/>
  <c r="W3151" i="1"/>
  <c r="Q3150" i="1" s="1"/>
  <c r="W3152" i="1"/>
  <c r="Q3151" i="1" s="1"/>
  <c r="W3153" i="1"/>
  <c r="Q3152" i="1" s="1"/>
  <c r="W3154" i="1"/>
  <c r="Q3153" i="1" s="1"/>
  <c r="W3155" i="1"/>
  <c r="Q3154" i="1" s="1"/>
  <c r="W3156" i="1"/>
  <c r="Q3155" i="1" s="1"/>
  <c r="W3157" i="1"/>
  <c r="Q3156" i="1" s="1"/>
  <c r="W3158" i="1"/>
  <c r="Q3157" i="1" s="1"/>
  <c r="W3159" i="1"/>
  <c r="Q3158" i="1" s="1"/>
  <c r="W3160" i="1"/>
  <c r="W3161" i="1"/>
  <c r="Q3160" i="1" s="1"/>
  <c r="W3162" i="1"/>
  <c r="Q3161" i="1" s="1"/>
  <c r="W3163" i="1"/>
  <c r="Q3162" i="1" s="1"/>
  <c r="W3164" i="1"/>
  <c r="Q3163" i="1" s="1"/>
  <c r="W3165" i="1"/>
  <c r="Q3164" i="1" s="1"/>
  <c r="W3166" i="1"/>
  <c r="Q3165" i="1" s="1"/>
  <c r="W3167" i="1"/>
  <c r="Q3166" i="1" s="1"/>
  <c r="W3168" i="1"/>
  <c r="Q3167" i="1" s="1"/>
  <c r="W3169" i="1"/>
  <c r="Q3168" i="1" s="1"/>
  <c r="W3170" i="1"/>
  <c r="Q3169" i="1" s="1"/>
  <c r="W3171" i="1"/>
  <c r="Q3170" i="1" s="1"/>
  <c r="W3172" i="1"/>
  <c r="Q3171" i="1" s="1"/>
  <c r="W3173" i="1"/>
  <c r="Q3172" i="1" s="1"/>
  <c r="W3174" i="1"/>
  <c r="Q3173" i="1" s="1"/>
  <c r="W3175" i="1"/>
  <c r="Q3174" i="1" s="1"/>
  <c r="W3176" i="1"/>
  <c r="Q3175" i="1" s="1"/>
  <c r="W3177" i="1"/>
  <c r="Q3176" i="1" s="1"/>
  <c r="W3178" i="1"/>
  <c r="Q3177" i="1" s="1"/>
  <c r="W3179" i="1"/>
  <c r="Q3178" i="1" s="1"/>
  <c r="W3180" i="1"/>
  <c r="Q3179" i="1" s="1"/>
  <c r="W3181" i="1"/>
  <c r="Q3180" i="1" s="1"/>
  <c r="W3182" i="1"/>
  <c r="Q3181" i="1" s="1"/>
  <c r="W3183" i="1"/>
  <c r="Q3182" i="1" s="1"/>
  <c r="W3184" i="1"/>
  <c r="Q3183" i="1" s="1"/>
  <c r="W3185" i="1"/>
  <c r="Q3184" i="1" s="1"/>
  <c r="W3186" i="1"/>
  <c r="Q3185" i="1" s="1"/>
  <c r="W3187" i="1"/>
  <c r="Q3186" i="1" s="1"/>
  <c r="W3188" i="1"/>
  <c r="Q3187" i="1" s="1"/>
  <c r="W3189" i="1"/>
  <c r="Q3188" i="1" s="1"/>
  <c r="W3190" i="1"/>
  <c r="Q3189" i="1" s="1"/>
  <c r="W3191" i="1"/>
  <c r="Q3190" i="1" s="1"/>
  <c r="W3192" i="1"/>
  <c r="Q3191" i="1" s="1"/>
  <c r="W3193" i="1"/>
  <c r="Q3192" i="1" s="1"/>
  <c r="W3194" i="1"/>
  <c r="Q3193" i="1" s="1"/>
  <c r="W3195" i="1"/>
  <c r="Q3194" i="1" s="1"/>
  <c r="W3196" i="1"/>
  <c r="Q3195" i="1" s="1"/>
  <c r="W3197" i="1"/>
  <c r="Q3196" i="1" s="1"/>
  <c r="W3198" i="1"/>
  <c r="Q3197" i="1" s="1"/>
  <c r="W3199" i="1"/>
  <c r="Q3198" i="1" s="1"/>
  <c r="W3200" i="1"/>
  <c r="Q3199" i="1" s="1"/>
  <c r="W3201" i="1"/>
  <c r="Q3200" i="1" s="1"/>
  <c r="W3202" i="1"/>
  <c r="Q3201" i="1" s="1"/>
  <c r="W3203" i="1"/>
  <c r="Q3202" i="1" s="1"/>
  <c r="W3204" i="1"/>
  <c r="Q3203" i="1" s="1"/>
  <c r="W3205" i="1"/>
  <c r="Q3204" i="1" s="1"/>
  <c r="W3206" i="1"/>
  <c r="Q3205" i="1" s="1"/>
  <c r="W3207" i="1"/>
  <c r="Q3206" i="1" s="1"/>
  <c r="W3208" i="1"/>
  <c r="Q3207" i="1" s="1"/>
  <c r="W3209" i="1"/>
  <c r="Q3208" i="1" s="1"/>
  <c r="W3210" i="1"/>
  <c r="Q3209" i="1" s="1"/>
  <c r="W3211" i="1"/>
  <c r="Q3210" i="1" s="1"/>
  <c r="W3212" i="1"/>
  <c r="Q3211" i="1" s="1"/>
  <c r="W3213" i="1"/>
  <c r="Q3212" i="1" s="1"/>
  <c r="W3214" i="1"/>
  <c r="Q3213" i="1" s="1"/>
  <c r="W3215" i="1"/>
  <c r="Q3214" i="1" s="1"/>
  <c r="W3216" i="1"/>
  <c r="Q3215" i="1" s="1"/>
  <c r="W3217" i="1"/>
  <c r="Q3216" i="1" s="1"/>
  <c r="W3218" i="1"/>
  <c r="Q3217" i="1" s="1"/>
  <c r="W3219" i="1"/>
  <c r="Q3218" i="1" s="1"/>
  <c r="W3220" i="1"/>
  <c r="Q3219" i="1" s="1"/>
  <c r="W3221" i="1"/>
  <c r="Q3220" i="1" s="1"/>
  <c r="W3222" i="1"/>
  <c r="Q3221" i="1" s="1"/>
  <c r="W3223" i="1"/>
  <c r="Q3222" i="1" s="1"/>
  <c r="W3224" i="1"/>
  <c r="Q3223" i="1" s="1"/>
  <c r="W3225" i="1"/>
  <c r="Q3224" i="1" s="1"/>
  <c r="W3226" i="1"/>
  <c r="Q3225" i="1" s="1"/>
  <c r="W3227" i="1"/>
  <c r="Q3226" i="1" s="1"/>
  <c r="W3228" i="1"/>
  <c r="Q3227" i="1" s="1"/>
  <c r="W3229" i="1"/>
  <c r="Q3228" i="1" s="1"/>
  <c r="W3230" i="1"/>
  <c r="Q3229" i="1" s="1"/>
  <c r="W3231" i="1"/>
  <c r="Q3230" i="1" s="1"/>
  <c r="W3232" i="1"/>
  <c r="Q3231" i="1" s="1"/>
  <c r="W3233" i="1"/>
  <c r="Q3232" i="1" s="1"/>
  <c r="W3234" i="1"/>
  <c r="Q3233" i="1" s="1"/>
  <c r="W3235" i="1"/>
  <c r="Q3234" i="1" s="1"/>
  <c r="W3236" i="1"/>
  <c r="Q3235" i="1" s="1"/>
  <c r="W3237" i="1"/>
  <c r="Q3236" i="1" s="1"/>
  <c r="W3238" i="1"/>
  <c r="Q3237" i="1" s="1"/>
  <c r="W3239" i="1"/>
  <c r="Q3238" i="1" s="1"/>
  <c r="W3240" i="1"/>
  <c r="Q3239" i="1" s="1"/>
  <c r="W3241" i="1"/>
  <c r="Q3240" i="1" s="1"/>
  <c r="W3242" i="1"/>
  <c r="Q3241" i="1" s="1"/>
  <c r="W3243" i="1"/>
  <c r="Q3242" i="1" s="1"/>
  <c r="W3244" i="1"/>
  <c r="Q3243" i="1" s="1"/>
  <c r="W3245" i="1"/>
  <c r="Q3244" i="1" s="1"/>
  <c r="W3246" i="1"/>
  <c r="Q3245" i="1" s="1"/>
  <c r="W3247" i="1"/>
  <c r="Q3246" i="1" s="1"/>
  <c r="W3248" i="1"/>
  <c r="Q3247" i="1" s="1"/>
  <c r="W3249" i="1"/>
  <c r="Q3248" i="1" s="1"/>
  <c r="W3250" i="1"/>
  <c r="Q3249" i="1" s="1"/>
  <c r="W3251" i="1"/>
  <c r="Q3250" i="1" s="1"/>
  <c r="W3252" i="1"/>
  <c r="Q3251" i="1" s="1"/>
  <c r="W3253" i="1"/>
  <c r="Q3252" i="1" s="1"/>
  <c r="W3254" i="1"/>
  <c r="Q3253" i="1" s="1"/>
  <c r="W3255" i="1"/>
  <c r="Q3254" i="1" s="1"/>
  <c r="W3256" i="1"/>
  <c r="Q3255" i="1" s="1"/>
  <c r="W3257" i="1"/>
  <c r="Q3256" i="1" s="1"/>
  <c r="W3258" i="1"/>
  <c r="Q3257" i="1" s="1"/>
  <c r="W3259" i="1"/>
  <c r="Q3258" i="1" s="1"/>
  <c r="W3260" i="1"/>
  <c r="Q3259" i="1" s="1"/>
  <c r="W3261" i="1"/>
  <c r="Q3260" i="1" s="1"/>
  <c r="W3262" i="1"/>
  <c r="Q3261" i="1" s="1"/>
  <c r="W3263" i="1"/>
  <c r="Q3262" i="1" s="1"/>
  <c r="W3264" i="1"/>
  <c r="Q3263" i="1" s="1"/>
  <c r="W3265" i="1"/>
  <c r="Q3264" i="1" s="1"/>
  <c r="W3266" i="1"/>
  <c r="Q3265" i="1" s="1"/>
  <c r="W3267" i="1"/>
  <c r="Q3266" i="1" s="1"/>
  <c r="W3268" i="1"/>
  <c r="Q3267" i="1" s="1"/>
  <c r="W3269" i="1"/>
  <c r="Q3268" i="1" s="1"/>
  <c r="W3270" i="1"/>
  <c r="Q3269" i="1" s="1"/>
  <c r="W3271" i="1"/>
  <c r="Q3270" i="1" s="1"/>
  <c r="W3272" i="1"/>
  <c r="Q3271" i="1" s="1"/>
  <c r="W3273" i="1"/>
  <c r="Q3272" i="1" s="1"/>
  <c r="W3274" i="1"/>
  <c r="Q3273" i="1" s="1"/>
  <c r="W3275" i="1"/>
  <c r="Q3274" i="1" s="1"/>
  <c r="W3276" i="1"/>
  <c r="Q3275" i="1" s="1"/>
  <c r="W3277" i="1"/>
  <c r="Q3276" i="1" s="1"/>
  <c r="W3278" i="1"/>
  <c r="Q3277" i="1" s="1"/>
  <c r="W3279" i="1"/>
  <c r="Q3278" i="1" s="1"/>
  <c r="W3280" i="1"/>
  <c r="Q3279" i="1" s="1"/>
  <c r="W3281" i="1"/>
  <c r="Q3280" i="1" s="1"/>
  <c r="W3282" i="1"/>
  <c r="Q3281" i="1" s="1"/>
  <c r="W3283" i="1"/>
  <c r="Q3282" i="1" s="1"/>
  <c r="W3284" i="1"/>
  <c r="Q3283" i="1" s="1"/>
  <c r="W3285" i="1"/>
  <c r="Q3284" i="1" s="1"/>
  <c r="W3286" i="1"/>
  <c r="Q3285" i="1" s="1"/>
  <c r="W3287" i="1"/>
  <c r="Q3286" i="1" s="1"/>
  <c r="W3288" i="1"/>
  <c r="Q3287" i="1" s="1"/>
  <c r="W3289" i="1"/>
  <c r="Q3288" i="1" s="1"/>
  <c r="W3290" i="1"/>
  <c r="Q3289" i="1" s="1"/>
  <c r="W3291" i="1"/>
  <c r="Q3290" i="1" s="1"/>
  <c r="W3292" i="1"/>
  <c r="Q3291" i="1" s="1"/>
  <c r="W3293" i="1"/>
  <c r="Q3292" i="1" s="1"/>
  <c r="W3294" i="1"/>
  <c r="Q3293" i="1" s="1"/>
  <c r="W3295" i="1"/>
  <c r="Q3294" i="1" s="1"/>
  <c r="W3296" i="1"/>
  <c r="Q3295" i="1" s="1"/>
  <c r="W3297" i="1"/>
  <c r="Q3296" i="1" s="1"/>
  <c r="W3298" i="1"/>
  <c r="Q3297" i="1" s="1"/>
  <c r="W3299" i="1"/>
  <c r="Q3298" i="1" s="1"/>
  <c r="W3300" i="1"/>
  <c r="Q3299" i="1" s="1"/>
  <c r="W3301" i="1"/>
  <c r="Q3300" i="1" s="1"/>
  <c r="W3302" i="1"/>
  <c r="Q3301" i="1" s="1"/>
  <c r="W3303" i="1"/>
  <c r="Q3302" i="1" s="1"/>
  <c r="W3304" i="1"/>
  <c r="Q3303" i="1" s="1"/>
  <c r="W3305" i="1"/>
  <c r="Q3304" i="1" s="1"/>
  <c r="W3306" i="1"/>
  <c r="Q3305" i="1" s="1"/>
  <c r="W3307" i="1"/>
  <c r="Q3306" i="1" s="1"/>
  <c r="W3308" i="1"/>
  <c r="Q3307" i="1" s="1"/>
  <c r="W3309" i="1"/>
  <c r="Q3308" i="1" s="1"/>
  <c r="W3310" i="1"/>
  <c r="Q3309" i="1" s="1"/>
  <c r="W3311" i="1"/>
  <c r="Q3310" i="1" s="1"/>
  <c r="W3312" i="1"/>
  <c r="Q3311" i="1" s="1"/>
  <c r="W3313" i="1"/>
  <c r="Q3312" i="1" s="1"/>
  <c r="W3314" i="1"/>
  <c r="Q3313" i="1" s="1"/>
  <c r="W3315" i="1"/>
  <c r="Q3314" i="1" s="1"/>
  <c r="W3316" i="1"/>
  <c r="Q3315" i="1" s="1"/>
  <c r="W3317" i="1"/>
  <c r="Q3316" i="1" s="1"/>
  <c r="W3318" i="1"/>
  <c r="Q3317" i="1" s="1"/>
  <c r="W3319" i="1"/>
  <c r="Q3318" i="1" s="1"/>
  <c r="W3320" i="1"/>
  <c r="Q3319" i="1" s="1"/>
  <c r="W3321" i="1"/>
  <c r="Q3320" i="1" s="1"/>
  <c r="W3322" i="1"/>
  <c r="Q3321" i="1" s="1"/>
  <c r="W3323" i="1"/>
  <c r="Q3322" i="1" s="1"/>
  <c r="W3324" i="1"/>
  <c r="Q3323" i="1" s="1"/>
  <c r="W3325" i="1"/>
  <c r="Q3324" i="1" s="1"/>
  <c r="W3326" i="1"/>
  <c r="Q3325" i="1" s="1"/>
  <c r="W3327" i="1"/>
  <c r="Q3326" i="1" s="1"/>
  <c r="W3328" i="1"/>
  <c r="Q3327" i="1" s="1"/>
  <c r="W3329" i="1"/>
  <c r="Q3328" i="1" s="1"/>
  <c r="W3330" i="1"/>
  <c r="Q3329" i="1" s="1"/>
  <c r="W3331" i="1"/>
  <c r="Q3330" i="1" s="1"/>
  <c r="W3332" i="1"/>
  <c r="Q3331" i="1" s="1"/>
  <c r="W3333" i="1"/>
  <c r="Q3332" i="1" s="1"/>
  <c r="W3334" i="1"/>
  <c r="Q3333" i="1" s="1"/>
  <c r="W3335" i="1"/>
  <c r="Q3334" i="1" s="1"/>
  <c r="W3336" i="1"/>
  <c r="Q3335" i="1" s="1"/>
  <c r="W3337" i="1"/>
  <c r="Q3336" i="1" s="1"/>
  <c r="W3338" i="1"/>
  <c r="Q3337" i="1" s="1"/>
  <c r="W3339" i="1"/>
  <c r="Q3338" i="1" s="1"/>
  <c r="W3340" i="1"/>
  <c r="Q3339" i="1" s="1"/>
  <c r="W3341" i="1"/>
  <c r="Q3340" i="1" s="1"/>
  <c r="W3342" i="1"/>
  <c r="Q3341" i="1" s="1"/>
  <c r="W3343" i="1"/>
  <c r="Q3342" i="1" s="1"/>
  <c r="W3344" i="1"/>
  <c r="Q3343" i="1" s="1"/>
  <c r="W3345" i="1"/>
  <c r="Q3344" i="1" s="1"/>
  <c r="W3346" i="1"/>
  <c r="Q3345" i="1" s="1"/>
  <c r="W3347" i="1"/>
  <c r="Q3346" i="1" s="1"/>
  <c r="W3348" i="1"/>
  <c r="Q3347" i="1" s="1"/>
  <c r="W3349" i="1"/>
  <c r="Q3348" i="1" s="1"/>
  <c r="W3350" i="1"/>
  <c r="Q3349" i="1" s="1"/>
  <c r="W3351" i="1"/>
  <c r="Q3350" i="1" s="1"/>
  <c r="W3352" i="1"/>
  <c r="Q3351" i="1" s="1"/>
  <c r="W3353" i="1"/>
  <c r="Q3352" i="1" s="1"/>
  <c r="W3354" i="1"/>
  <c r="Q3353" i="1" s="1"/>
  <c r="W3355" i="1"/>
  <c r="Q3354" i="1" s="1"/>
  <c r="W3356" i="1"/>
  <c r="Q3355" i="1" s="1"/>
  <c r="W3357" i="1"/>
  <c r="Q3356" i="1" s="1"/>
  <c r="W3358" i="1"/>
  <c r="Q3357" i="1" s="1"/>
  <c r="W3359" i="1"/>
  <c r="Q3358" i="1" s="1"/>
  <c r="W3360" i="1"/>
  <c r="Q3359" i="1" s="1"/>
  <c r="W3361" i="1"/>
  <c r="Q3360" i="1" s="1"/>
  <c r="W3362" i="1"/>
  <c r="Q3361" i="1" s="1"/>
  <c r="W3363" i="1"/>
  <c r="Q3362" i="1" s="1"/>
  <c r="W3364" i="1"/>
  <c r="Q3363" i="1" s="1"/>
  <c r="W3365" i="1"/>
  <c r="Q3364" i="1" s="1"/>
  <c r="W3366" i="1"/>
  <c r="Q3365" i="1" s="1"/>
  <c r="W3367" i="1"/>
  <c r="Q3366" i="1" s="1"/>
  <c r="W3368" i="1"/>
  <c r="Q3367" i="1" s="1"/>
  <c r="W3369" i="1"/>
  <c r="Q3368" i="1" s="1"/>
  <c r="W3370" i="1"/>
  <c r="Q3369" i="1" s="1"/>
  <c r="W3371" i="1"/>
  <c r="Q3370" i="1" s="1"/>
  <c r="W3372" i="1"/>
  <c r="Q3371" i="1" s="1"/>
  <c r="W3373" i="1"/>
  <c r="Q3372" i="1" s="1"/>
  <c r="W3374" i="1"/>
  <c r="Q3373" i="1" s="1"/>
  <c r="W3375" i="1"/>
  <c r="Q3374" i="1" s="1"/>
  <c r="W3376" i="1"/>
  <c r="Q3375" i="1" s="1"/>
  <c r="W3377" i="1"/>
  <c r="Q3376" i="1" s="1"/>
  <c r="W3378" i="1"/>
  <c r="Q3377" i="1" s="1"/>
  <c r="W3379" i="1"/>
  <c r="Q3378" i="1" s="1"/>
  <c r="W3380" i="1"/>
  <c r="Q3379" i="1" s="1"/>
  <c r="W3381" i="1"/>
  <c r="Q3380" i="1" s="1"/>
  <c r="W3382" i="1"/>
  <c r="Q3381" i="1" s="1"/>
  <c r="W3383" i="1"/>
  <c r="Q3382" i="1" s="1"/>
  <c r="W3384" i="1"/>
  <c r="Q3383" i="1" s="1"/>
  <c r="W3385" i="1"/>
  <c r="Q3384" i="1" s="1"/>
  <c r="W3386" i="1"/>
  <c r="Q3385" i="1" s="1"/>
  <c r="W3387" i="1"/>
  <c r="Q3386" i="1" s="1"/>
  <c r="W3388" i="1"/>
  <c r="Q3387" i="1" s="1"/>
  <c r="W3389" i="1"/>
  <c r="Q3388" i="1" s="1"/>
  <c r="W3390" i="1"/>
  <c r="Q3389" i="1" s="1"/>
  <c r="W3391" i="1"/>
  <c r="Q3390" i="1" s="1"/>
  <c r="W3392" i="1"/>
  <c r="Q3391" i="1" s="1"/>
  <c r="W3393" i="1"/>
  <c r="Q3392" i="1" s="1"/>
  <c r="W3394" i="1"/>
  <c r="Q3393" i="1" s="1"/>
  <c r="W3395" i="1"/>
  <c r="Q3394" i="1" s="1"/>
  <c r="W3396" i="1"/>
  <c r="Q3395" i="1" s="1"/>
  <c r="W3397" i="1"/>
  <c r="Q3396" i="1" s="1"/>
  <c r="W3398" i="1"/>
  <c r="Q3397" i="1" s="1"/>
  <c r="W3399" i="1"/>
  <c r="Q3398" i="1" s="1"/>
  <c r="W3400" i="1"/>
  <c r="Q3399" i="1" s="1"/>
  <c r="W3401" i="1"/>
  <c r="Q3400" i="1" s="1"/>
  <c r="W3402" i="1"/>
  <c r="Q3401" i="1" s="1"/>
  <c r="W3403" i="1"/>
  <c r="Q3402" i="1" s="1"/>
  <c r="W3404" i="1"/>
  <c r="Q3403" i="1" s="1"/>
  <c r="W3405" i="1"/>
  <c r="Q3404" i="1" s="1"/>
  <c r="W3406" i="1"/>
  <c r="Q3405" i="1" s="1"/>
  <c r="W3407" i="1"/>
  <c r="Q3406" i="1" s="1"/>
  <c r="W3408" i="1"/>
  <c r="Q3407" i="1" s="1"/>
  <c r="W3409" i="1"/>
  <c r="Q3408" i="1" s="1"/>
  <c r="W3410" i="1"/>
  <c r="Q3409" i="1" s="1"/>
  <c r="W3411" i="1"/>
  <c r="Q3410" i="1" s="1"/>
  <c r="W3412" i="1"/>
  <c r="Q3411" i="1" s="1"/>
  <c r="W3413" i="1"/>
  <c r="Q3412" i="1" s="1"/>
  <c r="W3414" i="1"/>
  <c r="Q3413" i="1" s="1"/>
  <c r="W3415" i="1"/>
  <c r="Q3414" i="1" s="1"/>
  <c r="W3416" i="1"/>
  <c r="Q3415" i="1" s="1"/>
  <c r="W3417" i="1"/>
  <c r="Q3416" i="1" s="1"/>
  <c r="W3418" i="1"/>
  <c r="Q3417" i="1" s="1"/>
  <c r="W3419" i="1"/>
  <c r="Q3418" i="1" s="1"/>
  <c r="W3420" i="1"/>
  <c r="Q3419" i="1" s="1"/>
  <c r="W3421" i="1"/>
  <c r="Q3420" i="1" s="1"/>
  <c r="W3422" i="1"/>
  <c r="Q3421" i="1" s="1"/>
  <c r="W3423" i="1"/>
  <c r="Q3422" i="1" s="1"/>
  <c r="W3424" i="1"/>
  <c r="Q3423" i="1" s="1"/>
  <c r="W3425" i="1"/>
  <c r="Q3424" i="1" s="1"/>
  <c r="W3426" i="1"/>
  <c r="Q3425" i="1" s="1"/>
  <c r="W3427" i="1"/>
  <c r="Q3426" i="1" s="1"/>
  <c r="W3428" i="1"/>
  <c r="Q3427" i="1" s="1"/>
  <c r="W3429" i="1"/>
  <c r="Q3428" i="1" s="1"/>
  <c r="W3430" i="1"/>
  <c r="Q3429" i="1" s="1"/>
  <c r="W3431" i="1"/>
  <c r="Q3430" i="1" s="1"/>
  <c r="W3432" i="1"/>
  <c r="Q3431" i="1" s="1"/>
  <c r="W3433" i="1"/>
  <c r="Q3432" i="1" s="1"/>
  <c r="W3434" i="1"/>
  <c r="Q3433" i="1" s="1"/>
  <c r="W3435" i="1"/>
  <c r="Q3434" i="1" s="1"/>
  <c r="W3436" i="1"/>
  <c r="Q3435" i="1" s="1"/>
  <c r="W3437" i="1"/>
  <c r="Q3436" i="1" s="1"/>
  <c r="W3438" i="1"/>
  <c r="Q3437" i="1" s="1"/>
  <c r="W3439" i="1"/>
  <c r="Q3438" i="1" s="1"/>
  <c r="W3440" i="1"/>
  <c r="Q3439" i="1" s="1"/>
  <c r="W3441" i="1"/>
  <c r="Q3440" i="1" s="1"/>
  <c r="W3442" i="1"/>
  <c r="Q3441" i="1" s="1"/>
  <c r="W3443" i="1"/>
  <c r="Q3442" i="1" s="1"/>
  <c r="W3444" i="1"/>
  <c r="Q3443" i="1" s="1"/>
  <c r="W3445" i="1"/>
  <c r="Q3444" i="1" s="1"/>
  <c r="W3446" i="1"/>
  <c r="Q3445" i="1" s="1"/>
  <c r="W3447" i="1"/>
  <c r="Q3446" i="1" s="1"/>
  <c r="W3448" i="1"/>
  <c r="Q3447" i="1" s="1"/>
  <c r="W3449" i="1"/>
  <c r="Q3448" i="1" s="1"/>
  <c r="W3450" i="1"/>
  <c r="Q3449" i="1" s="1"/>
  <c r="W3451" i="1"/>
  <c r="Q3450" i="1" s="1"/>
  <c r="W3452" i="1"/>
  <c r="Q3451" i="1" s="1"/>
  <c r="W3453" i="1"/>
  <c r="Q3452" i="1" s="1"/>
  <c r="W3454" i="1"/>
  <c r="Q3453" i="1" s="1"/>
  <c r="W3455" i="1"/>
  <c r="Q3454" i="1" s="1"/>
  <c r="W3456" i="1"/>
  <c r="Q3455" i="1" s="1"/>
  <c r="W3457" i="1"/>
  <c r="Q3456" i="1" s="1"/>
  <c r="W3458" i="1"/>
  <c r="Q3457" i="1" s="1"/>
  <c r="W3459" i="1"/>
  <c r="Q3458" i="1" s="1"/>
  <c r="W3460" i="1"/>
  <c r="Q3459" i="1" s="1"/>
  <c r="W3461" i="1"/>
  <c r="Q3460" i="1" s="1"/>
  <c r="W3462" i="1"/>
  <c r="Q3461" i="1" s="1"/>
  <c r="W3463" i="1"/>
  <c r="Q3462" i="1" s="1"/>
  <c r="W3464" i="1"/>
  <c r="Q3463" i="1" s="1"/>
  <c r="W3465" i="1"/>
  <c r="Q3464" i="1" s="1"/>
  <c r="W3466" i="1"/>
  <c r="Q3465" i="1" s="1"/>
  <c r="W3467" i="1"/>
  <c r="Q3466" i="1" s="1"/>
  <c r="W3468" i="1"/>
  <c r="Q3467" i="1" s="1"/>
  <c r="W3469" i="1"/>
  <c r="Q3468" i="1" s="1"/>
  <c r="W3470" i="1"/>
  <c r="Q3469" i="1" s="1"/>
  <c r="W3471" i="1"/>
  <c r="Q3470" i="1" s="1"/>
  <c r="W3472" i="1"/>
  <c r="Q3471" i="1" s="1"/>
  <c r="W3473" i="1"/>
  <c r="Q3472" i="1" s="1"/>
  <c r="W3474" i="1"/>
  <c r="Q3473" i="1" s="1"/>
  <c r="W3475" i="1"/>
  <c r="Q3474" i="1" s="1"/>
  <c r="W3476" i="1"/>
  <c r="Q3475" i="1" s="1"/>
  <c r="W3477" i="1"/>
  <c r="Q3476" i="1" s="1"/>
  <c r="W3478" i="1"/>
  <c r="Q3477" i="1" s="1"/>
  <c r="W3479" i="1"/>
  <c r="Q3478" i="1" s="1"/>
  <c r="W3480" i="1"/>
  <c r="Q3479" i="1" s="1"/>
  <c r="W3481" i="1"/>
  <c r="Q3480" i="1" s="1"/>
  <c r="W3482" i="1"/>
  <c r="Q3481" i="1" s="1"/>
  <c r="W3483" i="1"/>
  <c r="Q3482" i="1" s="1"/>
  <c r="W3484" i="1"/>
  <c r="Q3483" i="1" s="1"/>
  <c r="W3485" i="1"/>
  <c r="Q3484" i="1" s="1"/>
  <c r="W3486" i="1"/>
  <c r="Q3485" i="1" s="1"/>
  <c r="W3487" i="1"/>
  <c r="Q3486" i="1" s="1"/>
  <c r="W3488" i="1"/>
  <c r="Q3487" i="1" s="1"/>
  <c r="W3489" i="1"/>
  <c r="Q3488" i="1" s="1"/>
  <c r="W3490" i="1"/>
  <c r="Q3489" i="1" s="1"/>
  <c r="W3491" i="1"/>
  <c r="Q3490" i="1" s="1"/>
  <c r="W3492" i="1"/>
  <c r="Q3491" i="1" s="1"/>
  <c r="W3493" i="1"/>
  <c r="Q3492" i="1" s="1"/>
  <c r="W3494" i="1"/>
  <c r="Q3493" i="1" s="1"/>
  <c r="W3495" i="1"/>
  <c r="Q3494" i="1" s="1"/>
  <c r="W3496" i="1"/>
  <c r="Q3495" i="1" s="1"/>
  <c r="W3497" i="1"/>
  <c r="Q3496" i="1" s="1"/>
  <c r="W3498" i="1"/>
  <c r="Q3497" i="1" s="1"/>
  <c r="W3499" i="1"/>
  <c r="Q3498" i="1" s="1"/>
  <c r="W3500" i="1"/>
  <c r="Q3499" i="1" s="1"/>
  <c r="W3501" i="1"/>
  <c r="Q3500" i="1" s="1"/>
  <c r="W3502" i="1"/>
  <c r="Q3501" i="1" s="1"/>
  <c r="W3503" i="1"/>
  <c r="Q3502" i="1" s="1"/>
  <c r="W3504" i="1"/>
  <c r="Q3503" i="1" s="1"/>
  <c r="W3505" i="1"/>
  <c r="Q3504" i="1" s="1"/>
  <c r="W3506" i="1"/>
  <c r="Q3505" i="1" s="1"/>
  <c r="W3507" i="1"/>
  <c r="Q3506" i="1" s="1"/>
  <c r="W3508" i="1"/>
  <c r="Q3507" i="1" s="1"/>
  <c r="W3509" i="1"/>
  <c r="Q3508" i="1" s="1"/>
  <c r="W3510" i="1"/>
  <c r="Q3509" i="1" s="1"/>
  <c r="W3511" i="1"/>
  <c r="Q3510" i="1" s="1"/>
  <c r="W3512" i="1"/>
  <c r="Q3511" i="1" s="1"/>
  <c r="W3513" i="1"/>
  <c r="Q3512" i="1" s="1"/>
  <c r="W3514" i="1"/>
  <c r="Q3513" i="1" s="1"/>
  <c r="W3515" i="1"/>
  <c r="Q3514" i="1" s="1"/>
  <c r="W3516" i="1"/>
  <c r="Q3515" i="1" s="1"/>
  <c r="W3517" i="1"/>
  <c r="Q3516" i="1" s="1"/>
  <c r="W3518" i="1"/>
  <c r="Q3517" i="1" s="1"/>
  <c r="W3519" i="1"/>
  <c r="Q3518" i="1" s="1"/>
  <c r="W3520" i="1"/>
  <c r="Q3519" i="1" s="1"/>
  <c r="W3521" i="1"/>
  <c r="Q3520" i="1" s="1"/>
  <c r="W3522" i="1"/>
  <c r="Q3521" i="1" s="1"/>
  <c r="W3523" i="1"/>
  <c r="Q3522" i="1" s="1"/>
  <c r="W3524" i="1"/>
  <c r="Q3523" i="1" s="1"/>
  <c r="W3525" i="1"/>
  <c r="Q3524" i="1" s="1"/>
  <c r="W3526" i="1"/>
  <c r="Q3525" i="1" s="1"/>
  <c r="W3527" i="1"/>
  <c r="Q3526" i="1" s="1"/>
  <c r="W3528" i="1"/>
  <c r="Q3527" i="1" s="1"/>
  <c r="W3529" i="1"/>
  <c r="Q3528" i="1" s="1"/>
  <c r="W3530" i="1"/>
  <c r="Q3529" i="1" s="1"/>
  <c r="W3531" i="1"/>
  <c r="Q3530" i="1" s="1"/>
  <c r="W3532" i="1"/>
  <c r="Q3531" i="1" s="1"/>
  <c r="W3533" i="1"/>
  <c r="Q3532" i="1" s="1"/>
  <c r="W3534" i="1"/>
  <c r="Q3533" i="1" s="1"/>
  <c r="W3535" i="1"/>
  <c r="Q3534" i="1" s="1"/>
  <c r="W3536" i="1"/>
  <c r="Q3535" i="1" s="1"/>
  <c r="W3537" i="1"/>
  <c r="Q3536" i="1" s="1"/>
  <c r="W3538" i="1"/>
  <c r="Q3537" i="1" s="1"/>
  <c r="W3539" i="1"/>
  <c r="Q3538" i="1" s="1"/>
  <c r="W3540" i="1"/>
  <c r="Q3539" i="1" s="1"/>
  <c r="W3541" i="1"/>
  <c r="Q3540" i="1" s="1"/>
  <c r="W3542" i="1"/>
  <c r="Q3541" i="1" s="1"/>
  <c r="W3543" i="1"/>
  <c r="Q3542" i="1" s="1"/>
  <c r="W3544" i="1"/>
  <c r="Q3543" i="1" s="1"/>
  <c r="W3545" i="1"/>
  <c r="Q3544" i="1" s="1"/>
  <c r="W3546" i="1"/>
  <c r="Q3545" i="1" s="1"/>
  <c r="W3547" i="1"/>
  <c r="Q3546" i="1" s="1"/>
  <c r="W3548" i="1"/>
  <c r="Q3547" i="1" s="1"/>
  <c r="W3549" i="1"/>
  <c r="Q3548" i="1" s="1"/>
  <c r="W3550" i="1"/>
  <c r="Q3549" i="1" s="1"/>
  <c r="W3551" i="1"/>
  <c r="Q3550" i="1" s="1"/>
  <c r="W3552" i="1"/>
  <c r="Q3551" i="1" s="1"/>
  <c r="W3553" i="1"/>
  <c r="Q3552" i="1" s="1"/>
  <c r="W3554" i="1"/>
  <c r="Q3553" i="1" s="1"/>
  <c r="W3555" i="1"/>
  <c r="Q3554" i="1" s="1"/>
  <c r="W3556" i="1"/>
  <c r="Q3555" i="1" s="1"/>
  <c r="W3557" i="1"/>
  <c r="Q3556" i="1" s="1"/>
  <c r="W3558" i="1"/>
  <c r="Q3557" i="1" s="1"/>
  <c r="W3559" i="1"/>
  <c r="Q3558" i="1" s="1"/>
  <c r="W3560" i="1"/>
  <c r="Q3559" i="1" s="1"/>
  <c r="W3561" i="1"/>
  <c r="Q3560" i="1" s="1"/>
  <c r="W3562" i="1"/>
  <c r="Q3561" i="1" s="1"/>
  <c r="W3563" i="1"/>
  <c r="Q3562" i="1" s="1"/>
  <c r="W3564" i="1"/>
  <c r="Q3563" i="1" s="1"/>
  <c r="W3565" i="1"/>
  <c r="Q3564" i="1" s="1"/>
  <c r="W3566" i="1"/>
  <c r="Q3565" i="1" s="1"/>
  <c r="W3567" i="1"/>
  <c r="Q3566" i="1" s="1"/>
  <c r="W3568" i="1"/>
  <c r="Q3567" i="1" s="1"/>
  <c r="W3569" i="1"/>
  <c r="Q3568" i="1" s="1"/>
  <c r="W3570" i="1"/>
  <c r="Q3569" i="1" s="1"/>
  <c r="W3571" i="1"/>
  <c r="Q3570" i="1" s="1"/>
  <c r="W3572" i="1"/>
  <c r="Q3571" i="1" s="1"/>
  <c r="W3573" i="1"/>
  <c r="Q3572" i="1" s="1"/>
  <c r="W3574" i="1"/>
  <c r="Q3573" i="1" s="1"/>
  <c r="W3575" i="1"/>
  <c r="Q3574" i="1" s="1"/>
  <c r="W3576" i="1"/>
  <c r="Q3575" i="1" s="1"/>
  <c r="W3577" i="1"/>
  <c r="Q3576" i="1" s="1"/>
  <c r="W3578" i="1"/>
  <c r="Q3577" i="1" s="1"/>
  <c r="W3579" i="1"/>
  <c r="Q3578" i="1" s="1"/>
  <c r="W3580" i="1"/>
  <c r="Q3579" i="1" s="1"/>
  <c r="W3581" i="1"/>
  <c r="Q3580" i="1" s="1"/>
  <c r="W3582" i="1"/>
  <c r="Q3581" i="1" s="1"/>
  <c r="W3583" i="1"/>
  <c r="Q3582" i="1" s="1"/>
  <c r="W3584" i="1"/>
  <c r="Q3583" i="1" s="1"/>
  <c r="W3585" i="1"/>
  <c r="Q3584" i="1" s="1"/>
  <c r="W3586" i="1"/>
  <c r="Q3585" i="1" s="1"/>
  <c r="W3587" i="1"/>
  <c r="Q3586" i="1" s="1"/>
  <c r="W3588" i="1"/>
  <c r="Q3587" i="1" s="1"/>
  <c r="W3589" i="1"/>
  <c r="Q3588" i="1" s="1"/>
  <c r="W3590" i="1"/>
  <c r="Q3589" i="1" s="1"/>
  <c r="W3591" i="1"/>
  <c r="Q3590" i="1" s="1"/>
  <c r="W3592" i="1"/>
  <c r="Q3591" i="1" s="1"/>
  <c r="W3593" i="1"/>
  <c r="Q3592" i="1" s="1"/>
  <c r="W3594" i="1"/>
  <c r="Q3593" i="1" s="1"/>
  <c r="W3595" i="1"/>
  <c r="Q3594" i="1" s="1"/>
  <c r="W3596" i="1"/>
  <c r="Q3595" i="1" s="1"/>
  <c r="W3597" i="1"/>
  <c r="Q3596" i="1" s="1"/>
  <c r="W3598" i="1"/>
  <c r="Q3597" i="1" s="1"/>
  <c r="W3599" i="1"/>
  <c r="Q3598" i="1" s="1"/>
  <c r="W3600" i="1"/>
  <c r="Q3599" i="1" s="1"/>
  <c r="W3601" i="1"/>
  <c r="Q3600" i="1" s="1"/>
  <c r="W3602" i="1"/>
  <c r="Q3601" i="1" s="1"/>
  <c r="W3603" i="1"/>
  <c r="Q3602" i="1" s="1"/>
  <c r="W3604" i="1"/>
  <c r="Q3603" i="1" s="1"/>
  <c r="W3605" i="1"/>
  <c r="Q3604" i="1" s="1"/>
  <c r="W3606" i="1"/>
  <c r="Q3605" i="1" s="1"/>
  <c r="W3607" i="1"/>
  <c r="Q3606" i="1" s="1"/>
  <c r="W3608" i="1"/>
  <c r="Q3607" i="1" s="1"/>
  <c r="W3609" i="1"/>
  <c r="Q3608" i="1" s="1"/>
  <c r="W3610" i="1"/>
  <c r="Q3609" i="1" s="1"/>
  <c r="W3611" i="1"/>
  <c r="Q3610" i="1" s="1"/>
  <c r="W3612" i="1"/>
  <c r="Q3611" i="1" s="1"/>
  <c r="W3613" i="1"/>
  <c r="Q3612" i="1" s="1"/>
  <c r="W3614" i="1"/>
  <c r="Q3613" i="1" s="1"/>
  <c r="W3615" i="1"/>
  <c r="Q3614" i="1" s="1"/>
  <c r="W3616" i="1"/>
  <c r="Q3615" i="1" s="1"/>
  <c r="W3617" i="1"/>
  <c r="Q3616" i="1" s="1"/>
  <c r="W3618" i="1"/>
  <c r="Q3617" i="1" s="1"/>
  <c r="W3619" i="1"/>
  <c r="Q3618" i="1" s="1"/>
  <c r="W3620" i="1"/>
  <c r="Q3619" i="1" s="1"/>
  <c r="W3621" i="1"/>
  <c r="Q3620" i="1" s="1"/>
  <c r="W3622" i="1"/>
  <c r="Q3621" i="1" s="1"/>
  <c r="W3623" i="1"/>
  <c r="Q3622" i="1" s="1"/>
  <c r="W3624" i="1"/>
  <c r="Q3623" i="1" s="1"/>
  <c r="W3625" i="1"/>
  <c r="Q3624" i="1" s="1"/>
  <c r="W3626" i="1"/>
  <c r="Q3625" i="1" s="1"/>
  <c r="W3627" i="1"/>
  <c r="Q3626" i="1" s="1"/>
  <c r="W3628" i="1"/>
  <c r="Q3627" i="1" s="1"/>
  <c r="W3629" i="1"/>
  <c r="Q3628" i="1" s="1"/>
  <c r="W3630" i="1"/>
  <c r="Q3629" i="1" s="1"/>
  <c r="W3631" i="1"/>
  <c r="Q3630" i="1" s="1"/>
  <c r="W3632" i="1"/>
  <c r="Q3631" i="1" s="1"/>
  <c r="W3633" i="1"/>
  <c r="Q3632" i="1" s="1"/>
  <c r="W3634" i="1"/>
  <c r="Q3633" i="1" s="1"/>
  <c r="W3635" i="1"/>
  <c r="Q3634" i="1" s="1"/>
  <c r="W3636" i="1"/>
  <c r="Q3635" i="1" s="1"/>
  <c r="W3637" i="1"/>
  <c r="Q3636" i="1" s="1"/>
  <c r="W3638" i="1"/>
  <c r="Q3637" i="1" s="1"/>
  <c r="W3639" i="1"/>
  <c r="Q3638" i="1" s="1"/>
  <c r="W3640" i="1"/>
  <c r="Q3639" i="1" s="1"/>
  <c r="W3641" i="1"/>
  <c r="Q3640" i="1" s="1"/>
  <c r="W3642" i="1"/>
  <c r="Q3641" i="1" s="1"/>
  <c r="W3643" i="1"/>
  <c r="Q3642" i="1" s="1"/>
  <c r="W3644" i="1"/>
  <c r="Q3643" i="1" s="1"/>
  <c r="W3645" i="1"/>
  <c r="Q3644" i="1" s="1"/>
  <c r="W3646" i="1"/>
  <c r="Q3645" i="1" s="1"/>
  <c r="W3647" i="1"/>
  <c r="Q3646" i="1" s="1"/>
  <c r="W3648" i="1"/>
  <c r="Q3647" i="1" s="1"/>
  <c r="W3649" i="1"/>
  <c r="Q3648" i="1" s="1"/>
  <c r="W3650" i="1"/>
  <c r="Q3649" i="1" s="1"/>
  <c r="W3651" i="1"/>
  <c r="Q3650" i="1" s="1"/>
  <c r="W3652" i="1"/>
  <c r="Q3651" i="1" s="1"/>
  <c r="W3653" i="1"/>
  <c r="Q3652" i="1" s="1"/>
  <c r="W3654" i="1"/>
  <c r="Q3653" i="1" s="1"/>
  <c r="W3655" i="1"/>
  <c r="Q3654" i="1" s="1"/>
  <c r="W3656" i="1"/>
  <c r="Q3655" i="1" s="1"/>
  <c r="W3657" i="1"/>
  <c r="Q3656" i="1" s="1"/>
  <c r="W3658" i="1"/>
  <c r="Q3657" i="1" s="1"/>
  <c r="W3659" i="1"/>
  <c r="Q3658" i="1" s="1"/>
  <c r="W3660" i="1"/>
  <c r="Q3659" i="1" s="1"/>
  <c r="W3661" i="1"/>
  <c r="Q3660" i="1" s="1"/>
  <c r="W3662" i="1"/>
  <c r="Q3661" i="1" s="1"/>
  <c r="W3663" i="1"/>
  <c r="Q3662" i="1" s="1"/>
  <c r="W3664" i="1"/>
  <c r="Q3663" i="1" s="1"/>
  <c r="W3665" i="1"/>
  <c r="Q3664" i="1" s="1"/>
  <c r="W3666" i="1"/>
  <c r="Q3665" i="1" s="1"/>
  <c r="W3667" i="1"/>
  <c r="Q3666" i="1" s="1"/>
  <c r="W3668" i="1"/>
  <c r="Q3667" i="1" s="1"/>
  <c r="W3669" i="1"/>
  <c r="Q3668" i="1" s="1"/>
  <c r="W3670" i="1"/>
  <c r="Q3669" i="1" s="1"/>
  <c r="W3671" i="1"/>
  <c r="Q3670" i="1" s="1"/>
  <c r="W3672" i="1"/>
  <c r="Q3671" i="1" s="1"/>
  <c r="W3673" i="1"/>
  <c r="Q3672" i="1" s="1"/>
  <c r="W3674" i="1"/>
  <c r="Q3673" i="1" s="1"/>
  <c r="W3675" i="1"/>
  <c r="Q3674" i="1" s="1"/>
  <c r="W3676" i="1"/>
  <c r="Q3675" i="1" s="1"/>
  <c r="W3677" i="1"/>
  <c r="Q3676" i="1" s="1"/>
  <c r="W3678" i="1"/>
  <c r="Q3677" i="1" s="1"/>
  <c r="W3679" i="1"/>
  <c r="Q3678" i="1" s="1"/>
  <c r="W3680" i="1"/>
  <c r="W3681" i="1"/>
  <c r="Q3680" i="1" s="1"/>
  <c r="W3682" i="1"/>
  <c r="Q3681" i="1" s="1"/>
  <c r="W3683" i="1"/>
  <c r="Q3682" i="1" s="1"/>
  <c r="W3684" i="1"/>
  <c r="Q3683" i="1" s="1"/>
  <c r="W3685" i="1"/>
  <c r="Q3684" i="1" s="1"/>
  <c r="W3686" i="1"/>
  <c r="Q3685" i="1" s="1"/>
  <c r="W3687" i="1"/>
  <c r="Q3686" i="1" s="1"/>
  <c r="W3688" i="1"/>
  <c r="Q3687" i="1" s="1"/>
  <c r="W3689" i="1"/>
  <c r="Q3688" i="1" s="1"/>
  <c r="W3690" i="1"/>
  <c r="Q3689" i="1" s="1"/>
  <c r="W3691" i="1"/>
  <c r="Q3690" i="1" s="1"/>
  <c r="W3692" i="1"/>
  <c r="Q3691" i="1" s="1"/>
  <c r="W3693" i="1"/>
  <c r="Q3692" i="1" s="1"/>
  <c r="W3694" i="1"/>
  <c r="Q3693" i="1" s="1"/>
  <c r="W3695" i="1"/>
  <c r="Q3694" i="1" s="1"/>
  <c r="W3696" i="1"/>
  <c r="Q3695" i="1" s="1"/>
  <c r="W3697" i="1"/>
  <c r="Q3696" i="1" s="1"/>
  <c r="W3698" i="1"/>
  <c r="Q3697" i="1" s="1"/>
  <c r="W3699" i="1"/>
  <c r="Q3698" i="1" s="1"/>
  <c r="W3700" i="1"/>
  <c r="Q3699" i="1" s="1"/>
  <c r="W3701" i="1"/>
  <c r="Q3700" i="1" s="1"/>
  <c r="W3702" i="1"/>
  <c r="Q3701" i="1" s="1"/>
  <c r="W3703" i="1"/>
  <c r="Q3702" i="1" s="1"/>
  <c r="W3704" i="1"/>
  <c r="Q3703" i="1" s="1"/>
  <c r="W3705" i="1"/>
  <c r="Q3704" i="1" s="1"/>
  <c r="W3706" i="1"/>
  <c r="Q3705" i="1" s="1"/>
  <c r="W3707" i="1"/>
  <c r="Q3706" i="1" s="1"/>
  <c r="W3708" i="1"/>
  <c r="Q3707" i="1" s="1"/>
  <c r="W3709" i="1"/>
  <c r="Q3708" i="1" s="1"/>
  <c r="W3710" i="1"/>
  <c r="Q3709" i="1" s="1"/>
  <c r="W3711" i="1"/>
  <c r="Q3710" i="1" s="1"/>
  <c r="W3712" i="1"/>
  <c r="Q3711" i="1" s="1"/>
  <c r="W3713" i="1"/>
  <c r="Q3712" i="1" s="1"/>
  <c r="W3714" i="1"/>
  <c r="Q3713" i="1" s="1"/>
  <c r="W3715" i="1"/>
  <c r="Q3714" i="1" s="1"/>
  <c r="W3716" i="1"/>
  <c r="Q3715" i="1" s="1"/>
  <c r="W3717" i="1"/>
  <c r="Q3716" i="1" s="1"/>
  <c r="W3718" i="1"/>
  <c r="Q3717" i="1" s="1"/>
  <c r="W3719" i="1"/>
  <c r="Q3718" i="1" s="1"/>
  <c r="W3720" i="1"/>
  <c r="Q3719" i="1" s="1"/>
  <c r="W3721" i="1"/>
  <c r="Q3720" i="1" s="1"/>
  <c r="W3722" i="1"/>
  <c r="W3723" i="1"/>
  <c r="Q3722" i="1" s="1"/>
  <c r="W3724" i="1"/>
  <c r="Q3723" i="1" s="1"/>
  <c r="W3725" i="1"/>
  <c r="Q3724" i="1" s="1"/>
  <c r="W3726" i="1"/>
  <c r="Q3725" i="1" s="1"/>
  <c r="W3727" i="1"/>
  <c r="Q3726" i="1" s="1"/>
  <c r="W3728" i="1"/>
  <c r="Q3727" i="1" s="1"/>
  <c r="W3729" i="1"/>
  <c r="Q3728" i="1" s="1"/>
  <c r="W3730" i="1"/>
  <c r="Q3729" i="1" s="1"/>
  <c r="W3731" i="1"/>
  <c r="Q3730" i="1" s="1"/>
  <c r="W3732" i="1"/>
  <c r="Q3731" i="1" s="1"/>
  <c r="W3733" i="1"/>
  <c r="Q3732" i="1" s="1"/>
  <c r="W3734" i="1"/>
  <c r="Q3733" i="1" s="1"/>
  <c r="W3735" i="1"/>
  <c r="Q3734" i="1" s="1"/>
  <c r="W3736" i="1"/>
  <c r="Q3735" i="1" s="1"/>
  <c r="W3737" i="1"/>
  <c r="Q3736" i="1" s="1"/>
  <c r="W3738" i="1"/>
  <c r="Q3737" i="1" s="1"/>
  <c r="W3739" i="1"/>
  <c r="Q3738" i="1" s="1"/>
  <c r="W3740" i="1"/>
  <c r="Q3739" i="1" s="1"/>
  <c r="W3741" i="1"/>
  <c r="Q3740" i="1" s="1"/>
  <c r="W3742" i="1"/>
  <c r="Q3741" i="1" s="1"/>
  <c r="W3743" i="1"/>
  <c r="Q3742" i="1" s="1"/>
  <c r="W3744" i="1"/>
  <c r="Q3743" i="1" s="1"/>
  <c r="W3745" i="1"/>
  <c r="Q3744" i="1" s="1"/>
  <c r="W3746" i="1"/>
  <c r="Q3745" i="1" s="1"/>
  <c r="W3747" i="1"/>
  <c r="Q3746" i="1" s="1"/>
  <c r="W3748" i="1"/>
  <c r="Q3747" i="1" s="1"/>
  <c r="W3749" i="1"/>
  <c r="Q3748" i="1" s="1"/>
  <c r="W3750" i="1"/>
  <c r="Q3749" i="1" s="1"/>
  <c r="W3751" i="1"/>
  <c r="Q3750" i="1" s="1"/>
  <c r="W3752" i="1"/>
  <c r="Q3751" i="1" s="1"/>
  <c r="W3753" i="1"/>
  <c r="Q3752" i="1" s="1"/>
  <c r="W3754" i="1"/>
  <c r="Q3753" i="1" s="1"/>
  <c r="W3755" i="1"/>
  <c r="Q3754" i="1" s="1"/>
  <c r="W3756" i="1"/>
  <c r="Q3755" i="1" s="1"/>
  <c r="W3757" i="1"/>
  <c r="Q3756" i="1" s="1"/>
  <c r="W3758" i="1"/>
  <c r="Q3757" i="1" s="1"/>
  <c r="W3759" i="1"/>
  <c r="Q3758" i="1" s="1"/>
  <c r="W3760" i="1"/>
  <c r="Q3759" i="1" s="1"/>
  <c r="W3761" i="1"/>
  <c r="Q3760" i="1" s="1"/>
  <c r="W3762" i="1"/>
  <c r="Q3761" i="1" s="1"/>
  <c r="W3763" i="1"/>
  <c r="Q3762" i="1" s="1"/>
  <c r="W3764" i="1"/>
  <c r="Q3763" i="1" s="1"/>
  <c r="W3765" i="1"/>
  <c r="Q3764" i="1" s="1"/>
  <c r="W3766" i="1"/>
  <c r="Q3765" i="1" s="1"/>
  <c r="W3767" i="1"/>
  <c r="Q3766" i="1" s="1"/>
  <c r="W3768" i="1"/>
  <c r="Q3767" i="1" s="1"/>
  <c r="W3769" i="1"/>
  <c r="Q3768" i="1" s="1"/>
  <c r="W3770" i="1"/>
  <c r="Q3769" i="1" s="1"/>
  <c r="W3771" i="1"/>
  <c r="Q3770" i="1" s="1"/>
  <c r="W3772" i="1"/>
  <c r="Q3771" i="1" s="1"/>
  <c r="W3773" i="1"/>
  <c r="Q3772" i="1" s="1"/>
  <c r="W3774" i="1"/>
  <c r="Q3773" i="1" s="1"/>
  <c r="W3775" i="1"/>
  <c r="Q3774" i="1" s="1"/>
  <c r="W3776" i="1"/>
  <c r="Q3775" i="1" s="1"/>
  <c r="W3777" i="1"/>
  <c r="Q3776" i="1" s="1"/>
  <c r="W3778" i="1"/>
  <c r="Q3777" i="1" s="1"/>
  <c r="W3779" i="1"/>
  <c r="Q3778" i="1" s="1"/>
  <c r="W3780" i="1"/>
  <c r="Q3779" i="1" s="1"/>
  <c r="W3781" i="1"/>
  <c r="Q3780" i="1" s="1"/>
  <c r="W3782" i="1"/>
  <c r="Q3781" i="1" s="1"/>
  <c r="W3783" i="1"/>
  <c r="Q3782" i="1" s="1"/>
  <c r="W3784" i="1"/>
  <c r="Q3783" i="1" s="1"/>
  <c r="W3785" i="1"/>
  <c r="Q3784" i="1" s="1"/>
  <c r="W3786" i="1"/>
  <c r="Q3785" i="1" s="1"/>
  <c r="W3787" i="1"/>
  <c r="Q3786" i="1" s="1"/>
  <c r="W3788" i="1"/>
  <c r="Q3787" i="1" s="1"/>
  <c r="W3789" i="1"/>
  <c r="Q3788" i="1" s="1"/>
  <c r="W3790" i="1"/>
  <c r="Q3789" i="1" s="1"/>
  <c r="W3791" i="1"/>
  <c r="Q3790" i="1" s="1"/>
  <c r="W3792" i="1"/>
  <c r="Q3791" i="1" s="1"/>
  <c r="W3793" i="1"/>
  <c r="Q3792" i="1" s="1"/>
  <c r="W3794" i="1"/>
  <c r="Q3793" i="1" s="1"/>
  <c r="W3795" i="1"/>
  <c r="Q3794" i="1" s="1"/>
  <c r="W3796" i="1"/>
  <c r="Q3795" i="1" s="1"/>
  <c r="W3797" i="1"/>
  <c r="Q3796" i="1" s="1"/>
  <c r="W3798" i="1"/>
  <c r="Q3797" i="1" s="1"/>
  <c r="W3799" i="1"/>
  <c r="Q3798" i="1" s="1"/>
  <c r="W3800" i="1"/>
  <c r="Q3799" i="1" s="1"/>
  <c r="W3801" i="1"/>
  <c r="Q3800" i="1" s="1"/>
  <c r="W3802" i="1"/>
  <c r="Q3801" i="1" s="1"/>
  <c r="W3803" i="1"/>
  <c r="Q3802" i="1" s="1"/>
  <c r="W3804" i="1"/>
  <c r="Q3803" i="1" s="1"/>
  <c r="W3805" i="1"/>
  <c r="Q3804" i="1" s="1"/>
  <c r="W3806" i="1"/>
  <c r="Q3805" i="1" s="1"/>
  <c r="W3807" i="1"/>
  <c r="Q3806" i="1" s="1"/>
  <c r="W3808" i="1"/>
  <c r="W3809" i="1"/>
  <c r="Q3808" i="1" s="1"/>
  <c r="W3810" i="1"/>
  <c r="Q3809" i="1" s="1"/>
  <c r="W3811" i="1"/>
  <c r="Q3810" i="1" s="1"/>
  <c r="W3812" i="1"/>
  <c r="Q3811" i="1" s="1"/>
  <c r="W3813" i="1"/>
  <c r="Q3812" i="1" s="1"/>
  <c r="W3814" i="1"/>
  <c r="Q3813" i="1" s="1"/>
  <c r="W3815" i="1"/>
  <c r="Q3814" i="1" s="1"/>
  <c r="W3816" i="1"/>
  <c r="Q3815" i="1" s="1"/>
  <c r="W3817" i="1"/>
  <c r="Q3816" i="1" s="1"/>
  <c r="W3818" i="1"/>
  <c r="Q3817" i="1" s="1"/>
  <c r="W3819" i="1"/>
  <c r="Q3818" i="1" s="1"/>
  <c r="W3820" i="1"/>
  <c r="Q3819" i="1" s="1"/>
  <c r="W3821" i="1"/>
  <c r="Q3820" i="1" s="1"/>
  <c r="W3822" i="1"/>
  <c r="Q3821" i="1" s="1"/>
  <c r="W3823" i="1"/>
  <c r="Q3822" i="1" s="1"/>
  <c r="W3824" i="1"/>
  <c r="Q3823" i="1" s="1"/>
  <c r="W3825" i="1"/>
  <c r="Q3824" i="1" s="1"/>
  <c r="W3826" i="1"/>
  <c r="Q3825" i="1" s="1"/>
  <c r="W3827" i="1"/>
  <c r="Q3826" i="1" s="1"/>
  <c r="W3828" i="1"/>
  <c r="Q3827" i="1" s="1"/>
  <c r="W3829" i="1"/>
  <c r="Q3828" i="1" s="1"/>
  <c r="W3830" i="1"/>
  <c r="Q3829" i="1" s="1"/>
  <c r="W3831" i="1"/>
  <c r="Q3830" i="1" s="1"/>
  <c r="W3832" i="1"/>
  <c r="Q3831" i="1" s="1"/>
  <c r="W3833" i="1"/>
  <c r="Q3832" i="1" s="1"/>
  <c r="W3834" i="1"/>
  <c r="Q3833" i="1" s="1"/>
  <c r="W3835" i="1"/>
  <c r="Q3834" i="1" s="1"/>
  <c r="W3836" i="1"/>
  <c r="Q3835" i="1" s="1"/>
  <c r="W3837" i="1"/>
  <c r="Q3836" i="1" s="1"/>
  <c r="W3838" i="1"/>
  <c r="Q3837" i="1" s="1"/>
  <c r="W3839" i="1"/>
  <c r="Q3838" i="1" s="1"/>
  <c r="W3840" i="1"/>
  <c r="Q3839" i="1" s="1"/>
  <c r="W3841" i="1"/>
  <c r="Q3840" i="1" s="1"/>
  <c r="W3842" i="1"/>
  <c r="Q3841" i="1" s="1"/>
  <c r="W3843" i="1"/>
  <c r="Q3842" i="1" s="1"/>
  <c r="W3844" i="1"/>
  <c r="Q3843" i="1" s="1"/>
  <c r="W3845" i="1"/>
  <c r="Q3844" i="1" s="1"/>
  <c r="W3846" i="1"/>
  <c r="Q3845" i="1" s="1"/>
  <c r="W3847" i="1"/>
  <c r="Q3846" i="1" s="1"/>
  <c r="W3848" i="1"/>
  <c r="Q3847" i="1" s="1"/>
  <c r="W3849" i="1"/>
  <c r="Q3848" i="1" s="1"/>
  <c r="W3850" i="1"/>
  <c r="W3851" i="1"/>
  <c r="Q3850" i="1" s="1"/>
  <c r="W3852" i="1"/>
  <c r="Q3851" i="1" s="1"/>
  <c r="W3853" i="1"/>
  <c r="Q3852" i="1" s="1"/>
  <c r="W3854" i="1"/>
  <c r="Q3853" i="1" s="1"/>
  <c r="W3855" i="1"/>
  <c r="Q3854" i="1" s="1"/>
  <c r="W3856" i="1"/>
  <c r="Q3855" i="1" s="1"/>
  <c r="W3857" i="1"/>
  <c r="Q3856" i="1" s="1"/>
  <c r="W3858" i="1"/>
  <c r="Q3857" i="1" s="1"/>
  <c r="W3859" i="1"/>
  <c r="Q3858" i="1" s="1"/>
  <c r="W3860" i="1"/>
  <c r="Q3859" i="1" s="1"/>
  <c r="W3861" i="1"/>
  <c r="Q3860" i="1" s="1"/>
  <c r="W3862" i="1"/>
  <c r="Q3861" i="1" s="1"/>
  <c r="W3863" i="1"/>
  <c r="Q3862" i="1" s="1"/>
  <c r="W3864" i="1"/>
  <c r="Q3863" i="1" s="1"/>
  <c r="W3865" i="1"/>
  <c r="Q3864" i="1" s="1"/>
  <c r="W3866" i="1"/>
  <c r="Q3865" i="1" s="1"/>
  <c r="W3867" i="1"/>
  <c r="Q3866" i="1" s="1"/>
  <c r="W3868" i="1"/>
  <c r="Q3867" i="1" s="1"/>
  <c r="W3869" i="1"/>
  <c r="Q3868" i="1" s="1"/>
  <c r="W3870" i="1"/>
  <c r="Q3869" i="1" s="1"/>
  <c r="W3871" i="1"/>
  <c r="Q3870" i="1" s="1"/>
  <c r="W3872" i="1"/>
  <c r="Q3871" i="1" s="1"/>
  <c r="W3873" i="1"/>
  <c r="Q3872" i="1" s="1"/>
  <c r="W3874" i="1"/>
  <c r="Q3873" i="1" s="1"/>
  <c r="W3875" i="1"/>
  <c r="Q3874" i="1" s="1"/>
  <c r="W3876" i="1"/>
  <c r="Q3875" i="1" s="1"/>
  <c r="W3877" i="1"/>
  <c r="Q3876" i="1" s="1"/>
  <c r="W3878" i="1"/>
  <c r="Q3877" i="1" s="1"/>
  <c r="W3879" i="1"/>
  <c r="Q3878" i="1" s="1"/>
  <c r="W3880" i="1"/>
  <c r="Q3879" i="1" s="1"/>
  <c r="W3881" i="1"/>
  <c r="Q3880" i="1" s="1"/>
  <c r="W3882" i="1"/>
  <c r="Q3881" i="1" s="1"/>
  <c r="W3883" i="1"/>
  <c r="Q3882" i="1" s="1"/>
  <c r="W3884" i="1"/>
  <c r="Q3883" i="1" s="1"/>
  <c r="W3885" i="1"/>
  <c r="Q3884" i="1" s="1"/>
  <c r="W3886" i="1"/>
  <c r="Q3885" i="1" s="1"/>
  <c r="W3887" i="1"/>
  <c r="Q3886" i="1" s="1"/>
  <c r="W3888" i="1"/>
  <c r="Q3887" i="1" s="1"/>
  <c r="W3889" i="1"/>
  <c r="Q3888" i="1" s="1"/>
  <c r="W3890" i="1"/>
  <c r="Q3889" i="1" s="1"/>
  <c r="W3891" i="1"/>
  <c r="Q3890" i="1" s="1"/>
  <c r="W3892" i="1"/>
  <c r="Q3891" i="1" s="1"/>
  <c r="W3893" i="1"/>
  <c r="W3894" i="1"/>
  <c r="Q3893" i="1" s="1"/>
  <c r="W3895" i="1"/>
  <c r="Q3894" i="1" s="1"/>
  <c r="W3896" i="1"/>
  <c r="Q3895" i="1" s="1"/>
  <c r="W3897" i="1"/>
  <c r="Q3896" i="1" s="1"/>
  <c r="W3898" i="1"/>
  <c r="Q3897" i="1" s="1"/>
  <c r="W3899" i="1"/>
  <c r="Q3898" i="1" s="1"/>
  <c r="W3900" i="1"/>
  <c r="Q3899" i="1" s="1"/>
  <c r="W3901" i="1"/>
  <c r="Q3900" i="1" s="1"/>
  <c r="W3902" i="1"/>
  <c r="Q3901" i="1" s="1"/>
  <c r="W3903" i="1"/>
  <c r="Q3902" i="1" s="1"/>
  <c r="W3904" i="1"/>
  <c r="Q3903" i="1" s="1"/>
  <c r="W3905" i="1"/>
  <c r="Q3904" i="1" s="1"/>
  <c r="W3906" i="1"/>
  <c r="Q3905" i="1" s="1"/>
  <c r="W3907" i="1"/>
  <c r="Q3906" i="1" s="1"/>
  <c r="W3908" i="1"/>
  <c r="Q3907" i="1" s="1"/>
  <c r="W3909" i="1"/>
  <c r="Q3908" i="1" s="1"/>
  <c r="W3910" i="1"/>
  <c r="Q3909" i="1" s="1"/>
  <c r="W3911" i="1"/>
  <c r="Q3910" i="1" s="1"/>
  <c r="W3912" i="1"/>
  <c r="Q3911" i="1" s="1"/>
  <c r="W3913" i="1"/>
  <c r="Q3912" i="1" s="1"/>
  <c r="W3914" i="1"/>
  <c r="Q3913" i="1" s="1"/>
  <c r="W3915" i="1"/>
  <c r="Q3914" i="1" s="1"/>
  <c r="W3916" i="1"/>
  <c r="Q3915" i="1" s="1"/>
  <c r="W3917" i="1"/>
  <c r="Q3916" i="1" s="1"/>
  <c r="W3918" i="1"/>
  <c r="Q3917" i="1" s="1"/>
  <c r="W3919" i="1"/>
  <c r="Q3918" i="1" s="1"/>
  <c r="W3920" i="1"/>
  <c r="Q3919" i="1" s="1"/>
  <c r="W3921" i="1"/>
  <c r="Q3920" i="1" s="1"/>
  <c r="W3922" i="1"/>
  <c r="Q3921" i="1" s="1"/>
  <c r="W3923" i="1"/>
  <c r="Q3922" i="1" s="1"/>
  <c r="W3924" i="1"/>
  <c r="Q3923" i="1" s="1"/>
  <c r="W3925" i="1"/>
  <c r="Q3924" i="1" s="1"/>
  <c r="W3926" i="1"/>
  <c r="Q3925" i="1" s="1"/>
  <c r="W3927" i="1"/>
  <c r="Q3926" i="1" s="1"/>
  <c r="W3928" i="1"/>
  <c r="Q3927" i="1" s="1"/>
  <c r="W3929" i="1"/>
  <c r="Q3928" i="1" s="1"/>
  <c r="W3930" i="1"/>
  <c r="Q3929" i="1" s="1"/>
  <c r="W3931" i="1"/>
  <c r="Q3930" i="1" s="1"/>
  <c r="W3932" i="1"/>
  <c r="Q3931" i="1" s="1"/>
  <c r="W3933" i="1"/>
  <c r="Q3932" i="1" s="1"/>
  <c r="W3934" i="1"/>
  <c r="Q3933" i="1" s="1"/>
  <c r="W3935" i="1"/>
  <c r="Q3934" i="1" s="1"/>
  <c r="W3936" i="1"/>
  <c r="Q3935" i="1" s="1"/>
  <c r="W3937" i="1"/>
  <c r="Q3936" i="1" s="1"/>
  <c r="W3938" i="1"/>
  <c r="Q3937" i="1" s="1"/>
  <c r="W3939" i="1"/>
  <c r="Q3938" i="1" s="1"/>
  <c r="W3940" i="1"/>
  <c r="Q3939" i="1" s="1"/>
  <c r="W3941" i="1"/>
  <c r="Q3940" i="1" s="1"/>
  <c r="W3942" i="1"/>
  <c r="Q3941" i="1" s="1"/>
  <c r="W3943" i="1"/>
  <c r="Q3942" i="1" s="1"/>
  <c r="W3944" i="1"/>
  <c r="Q3943" i="1" s="1"/>
  <c r="W3945" i="1"/>
  <c r="Q3944" i="1" s="1"/>
  <c r="W3946" i="1"/>
  <c r="Q3945" i="1" s="1"/>
  <c r="W3947" i="1"/>
  <c r="Q3946" i="1" s="1"/>
  <c r="W3948" i="1"/>
  <c r="Q3947" i="1" s="1"/>
  <c r="W3949" i="1"/>
  <c r="Q3948" i="1" s="1"/>
  <c r="W3950" i="1"/>
  <c r="Q3949" i="1" s="1"/>
  <c r="W3951" i="1"/>
  <c r="Q3950" i="1" s="1"/>
  <c r="W3952" i="1"/>
  <c r="Q3951" i="1" s="1"/>
  <c r="W3953" i="1"/>
  <c r="Q3952" i="1" s="1"/>
  <c r="W3954" i="1"/>
  <c r="Q3953" i="1" s="1"/>
  <c r="W3955" i="1"/>
  <c r="Q3954" i="1" s="1"/>
  <c r="W3956" i="1"/>
  <c r="Q3955" i="1" s="1"/>
  <c r="W3957" i="1"/>
  <c r="Q3956" i="1" s="1"/>
  <c r="W3958" i="1"/>
  <c r="Q3957" i="1" s="1"/>
  <c r="W3959" i="1"/>
  <c r="Q3958" i="1" s="1"/>
  <c r="W3960" i="1"/>
  <c r="Q3959" i="1" s="1"/>
  <c r="W3961" i="1"/>
  <c r="Q3960" i="1" s="1"/>
  <c r="W3962" i="1"/>
  <c r="Q3961" i="1" s="1"/>
  <c r="W3963" i="1"/>
  <c r="Q3962" i="1" s="1"/>
  <c r="W3964" i="1"/>
  <c r="Q3963" i="1" s="1"/>
  <c r="W3965" i="1"/>
  <c r="Q3964" i="1" s="1"/>
  <c r="W3966" i="1"/>
  <c r="Q3965" i="1" s="1"/>
  <c r="W3967" i="1"/>
  <c r="Q3966" i="1" s="1"/>
  <c r="W3968" i="1"/>
  <c r="Q3967" i="1" s="1"/>
  <c r="W3969" i="1"/>
  <c r="Q3968" i="1" s="1"/>
  <c r="W3970" i="1"/>
  <c r="Q3969" i="1" s="1"/>
  <c r="W3971" i="1"/>
  <c r="Q3970" i="1" s="1"/>
  <c r="W3972" i="1"/>
  <c r="Q3971" i="1" s="1"/>
  <c r="W3973" i="1"/>
  <c r="Q3972" i="1" s="1"/>
  <c r="W3974" i="1"/>
  <c r="Q3973" i="1" s="1"/>
  <c r="W3975" i="1"/>
  <c r="Q3974" i="1" s="1"/>
  <c r="W3976" i="1"/>
  <c r="Q3975" i="1" s="1"/>
  <c r="W3977" i="1"/>
  <c r="Q3976" i="1" s="1"/>
  <c r="W3978" i="1"/>
  <c r="W3979" i="1"/>
  <c r="Q3978" i="1" s="1"/>
  <c r="W3980" i="1"/>
  <c r="Q3979" i="1" s="1"/>
  <c r="W3981" i="1"/>
  <c r="Q3980" i="1" s="1"/>
  <c r="W3982" i="1"/>
  <c r="Q3981" i="1" s="1"/>
  <c r="W3983" i="1"/>
  <c r="Q3982" i="1" s="1"/>
  <c r="W3984" i="1"/>
  <c r="Q3983" i="1" s="1"/>
  <c r="W3985" i="1"/>
  <c r="Q3984" i="1" s="1"/>
  <c r="W3986" i="1"/>
  <c r="Q3985" i="1" s="1"/>
  <c r="W3987" i="1"/>
  <c r="Q3986" i="1" s="1"/>
  <c r="W3988" i="1"/>
  <c r="Q3987" i="1" s="1"/>
  <c r="W3989" i="1"/>
  <c r="Q3988" i="1" s="1"/>
  <c r="W3990" i="1"/>
  <c r="Q3989" i="1" s="1"/>
  <c r="W3991" i="1"/>
  <c r="Q3990" i="1" s="1"/>
  <c r="W3992" i="1"/>
  <c r="Q3991" i="1" s="1"/>
  <c r="W3993" i="1"/>
  <c r="Q3992" i="1" s="1"/>
  <c r="W3994" i="1"/>
  <c r="Q3993" i="1" s="1"/>
  <c r="W3995" i="1"/>
  <c r="Q3994" i="1" s="1"/>
  <c r="W3996" i="1"/>
  <c r="Q3995" i="1" s="1"/>
  <c r="W3997" i="1"/>
  <c r="Q3996" i="1" s="1"/>
  <c r="W3998" i="1"/>
  <c r="Q3997" i="1" s="1"/>
  <c r="W3999" i="1"/>
  <c r="Q3998" i="1" s="1"/>
  <c r="W4000" i="1"/>
  <c r="Q3999" i="1" s="1"/>
  <c r="W4001" i="1"/>
  <c r="Q4000" i="1" s="1"/>
  <c r="W4002" i="1"/>
  <c r="Q4001" i="1" s="1"/>
  <c r="W4003" i="1"/>
  <c r="Q4002" i="1" s="1"/>
  <c r="W4004" i="1"/>
  <c r="Q4003" i="1" s="1"/>
  <c r="W4005" i="1"/>
  <c r="Q4004" i="1" s="1"/>
  <c r="W4006" i="1"/>
  <c r="Q4005" i="1" s="1"/>
  <c r="W4007" i="1"/>
  <c r="Q4006" i="1" s="1"/>
  <c r="W4008" i="1"/>
  <c r="Q4007" i="1" s="1"/>
  <c r="W4009" i="1"/>
  <c r="Q4008" i="1" s="1"/>
  <c r="W4010" i="1"/>
  <c r="Q4009" i="1" s="1"/>
  <c r="W4011" i="1"/>
  <c r="Q4010" i="1" s="1"/>
  <c r="W4012" i="1"/>
  <c r="Q4011" i="1" s="1"/>
  <c r="W4013" i="1"/>
  <c r="Q4012" i="1" s="1"/>
  <c r="W4014" i="1"/>
  <c r="Q4013" i="1" s="1"/>
  <c r="W4015" i="1"/>
  <c r="Q4014" i="1" s="1"/>
  <c r="W4016" i="1"/>
  <c r="Q4015" i="1" s="1"/>
  <c r="W4017" i="1"/>
  <c r="Q4016" i="1" s="1"/>
  <c r="W4018" i="1"/>
  <c r="Q4017" i="1" s="1"/>
  <c r="W4019" i="1"/>
  <c r="Q4018" i="1" s="1"/>
  <c r="W4020" i="1"/>
  <c r="Q4019" i="1" s="1"/>
  <c r="W4021" i="1"/>
  <c r="W4022" i="1"/>
  <c r="Q4021" i="1" s="1"/>
  <c r="W4023" i="1"/>
  <c r="Q4022" i="1" s="1"/>
  <c r="W4024" i="1"/>
  <c r="Q4023" i="1" s="1"/>
  <c r="W4025" i="1"/>
  <c r="Q4024" i="1" s="1"/>
  <c r="W4026" i="1"/>
  <c r="Q4025" i="1" s="1"/>
  <c r="W4027" i="1"/>
  <c r="Q4026" i="1" s="1"/>
  <c r="W4028" i="1"/>
  <c r="Q4027" i="1" s="1"/>
  <c r="W4029" i="1"/>
  <c r="Q4028" i="1" s="1"/>
  <c r="W4030" i="1"/>
  <c r="Q4029" i="1" s="1"/>
  <c r="W4031" i="1"/>
  <c r="Q4030" i="1" s="1"/>
  <c r="W4032" i="1"/>
  <c r="Q4031" i="1" s="1"/>
  <c r="W4033" i="1"/>
  <c r="Q4032" i="1" s="1"/>
  <c r="W4034" i="1"/>
  <c r="Q4033" i="1" s="1"/>
  <c r="W4035" i="1"/>
  <c r="Q4034" i="1" s="1"/>
  <c r="W4036" i="1"/>
  <c r="Q4035" i="1" s="1"/>
  <c r="W4037" i="1"/>
  <c r="Q4036" i="1" s="1"/>
  <c r="W4038" i="1"/>
  <c r="Q4037" i="1" s="1"/>
  <c r="W4039" i="1"/>
  <c r="Q4038" i="1" s="1"/>
  <c r="W4040" i="1"/>
  <c r="Q4039" i="1" s="1"/>
  <c r="W4041" i="1"/>
  <c r="Q4040" i="1" s="1"/>
  <c r="W4042" i="1"/>
  <c r="Q4041" i="1" s="1"/>
  <c r="W4043" i="1"/>
  <c r="Q4042" i="1" s="1"/>
  <c r="W4044" i="1"/>
  <c r="Q4043" i="1" s="1"/>
  <c r="W4045" i="1"/>
  <c r="Q4044" i="1" s="1"/>
  <c r="W4046" i="1"/>
  <c r="Q4045" i="1" s="1"/>
  <c r="W4047" i="1"/>
  <c r="Q4046" i="1" s="1"/>
  <c r="W4048" i="1"/>
  <c r="Q4047" i="1" s="1"/>
  <c r="W4049" i="1"/>
  <c r="Q4048" i="1" s="1"/>
  <c r="W4050" i="1"/>
  <c r="Q4049" i="1" s="1"/>
  <c r="W4051" i="1"/>
  <c r="Q4050" i="1" s="1"/>
  <c r="W4052" i="1"/>
  <c r="Q4051" i="1" s="1"/>
  <c r="W4053" i="1"/>
  <c r="Q4052" i="1" s="1"/>
  <c r="W4054" i="1"/>
  <c r="Q4053" i="1" s="1"/>
  <c r="W4055" i="1"/>
  <c r="Q4054" i="1" s="1"/>
  <c r="W4056" i="1"/>
  <c r="Q4055" i="1" s="1"/>
  <c r="W4057" i="1"/>
  <c r="Q4056" i="1" s="1"/>
  <c r="W4058" i="1"/>
  <c r="Q4057" i="1" s="1"/>
  <c r="W4059" i="1"/>
  <c r="Q4058" i="1" s="1"/>
  <c r="W4060" i="1"/>
  <c r="Q4059" i="1" s="1"/>
  <c r="W4061" i="1"/>
  <c r="Q4060" i="1" s="1"/>
  <c r="W4062" i="1"/>
  <c r="Q4061" i="1" s="1"/>
  <c r="W4063" i="1"/>
  <c r="Q4062" i="1" s="1"/>
  <c r="W4064" i="1"/>
  <c r="W4065" i="1"/>
  <c r="Q4064" i="1" s="1"/>
  <c r="W4066" i="1"/>
  <c r="Q4065" i="1" s="1"/>
  <c r="W4067" i="1"/>
  <c r="Q4066" i="1" s="1"/>
  <c r="W4068" i="1"/>
  <c r="Q4067" i="1" s="1"/>
  <c r="W4069" i="1"/>
  <c r="Q4068" i="1" s="1"/>
  <c r="W4070" i="1"/>
  <c r="Q4069" i="1" s="1"/>
  <c r="W4071" i="1"/>
  <c r="Q4070" i="1" s="1"/>
  <c r="W4072" i="1"/>
  <c r="Q4071" i="1" s="1"/>
  <c r="W4073" i="1"/>
  <c r="Q4072" i="1" s="1"/>
  <c r="W4074" i="1"/>
  <c r="Q4073" i="1" s="1"/>
  <c r="W4075" i="1"/>
  <c r="Q4074" i="1" s="1"/>
  <c r="W4076" i="1"/>
  <c r="Q4075" i="1" s="1"/>
  <c r="W4077" i="1"/>
  <c r="Q4076" i="1" s="1"/>
  <c r="W4078" i="1"/>
  <c r="Q4077" i="1" s="1"/>
  <c r="W4079" i="1"/>
  <c r="Q4078" i="1" s="1"/>
  <c r="W4080" i="1"/>
  <c r="Q4079" i="1" s="1"/>
  <c r="W4081" i="1"/>
  <c r="Q4080" i="1" s="1"/>
  <c r="W4082" i="1"/>
  <c r="Q4081" i="1" s="1"/>
  <c r="W4083" i="1"/>
  <c r="Q4082" i="1" s="1"/>
  <c r="W4084" i="1"/>
  <c r="Q4083" i="1" s="1"/>
  <c r="W4085" i="1"/>
  <c r="Q4084" i="1" s="1"/>
  <c r="W4086" i="1"/>
  <c r="Q4085" i="1" s="1"/>
  <c r="W4087" i="1"/>
  <c r="Q4086" i="1" s="1"/>
  <c r="W4088" i="1"/>
  <c r="Q4087" i="1" s="1"/>
  <c r="W4089" i="1"/>
  <c r="Q4088" i="1" s="1"/>
  <c r="W4090" i="1"/>
  <c r="Q4089" i="1" s="1"/>
  <c r="W4091" i="1"/>
  <c r="Q4090" i="1" s="1"/>
  <c r="W4092" i="1"/>
  <c r="Q4091" i="1" s="1"/>
  <c r="W4093" i="1"/>
  <c r="Q4092" i="1" s="1"/>
  <c r="W4094" i="1"/>
  <c r="Q4093" i="1" s="1"/>
  <c r="W4095" i="1"/>
  <c r="Q4094" i="1" s="1"/>
  <c r="W4096" i="1"/>
  <c r="Q4095" i="1" s="1"/>
  <c r="W4097" i="1"/>
  <c r="Q4096" i="1" s="1"/>
  <c r="W4098" i="1"/>
  <c r="Q4097" i="1" s="1"/>
  <c r="W4099" i="1"/>
  <c r="Q4098" i="1" s="1"/>
  <c r="W4100" i="1"/>
  <c r="Q4099" i="1" s="1"/>
  <c r="W4101" i="1"/>
  <c r="Q4100" i="1" s="1"/>
  <c r="W4102" i="1"/>
  <c r="Q4101" i="1" s="1"/>
  <c r="W4103" i="1"/>
  <c r="Q4102" i="1" s="1"/>
  <c r="W4104" i="1"/>
  <c r="Q4103" i="1" s="1"/>
  <c r="W4105" i="1"/>
  <c r="Q4104" i="1" s="1"/>
  <c r="W4106" i="1"/>
  <c r="W4107" i="1"/>
  <c r="Q4106" i="1" s="1"/>
  <c r="W4108" i="1"/>
  <c r="Q4107" i="1" s="1"/>
  <c r="W4109" i="1"/>
  <c r="Q4108" i="1" s="1"/>
  <c r="W4110" i="1"/>
  <c r="Q4109" i="1" s="1"/>
  <c r="W4111" i="1"/>
  <c r="Q4110" i="1" s="1"/>
  <c r="W4112" i="1"/>
  <c r="Q4111" i="1" s="1"/>
  <c r="W4113" i="1"/>
  <c r="Q4112" i="1" s="1"/>
  <c r="W4114" i="1"/>
  <c r="Q4113" i="1" s="1"/>
  <c r="W4115" i="1"/>
  <c r="Q4114" i="1" s="1"/>
  <c r="W543" i="1"/>
  <c r="W544" i="1"/>
  <c r="Q543" i="1" s="1"/>
  <c r="W545" i="1"/>
  <c r="Q544" i="1" s="1"/>
  <c r="W546" i="1"/>
  <c r="Q545" i="1" s="1"/>
  <c r="W547" i="1"/>
  <c r="Q546" i="1" s="1"/>
  <c r="W548" i="1"/>
  <c r="Q547" i="1" s="1"/>
  <c r="W549" i="1"/>
  <c r="Q548" i="1" s="1"/>
  <c r="W550" i="1"/>
  <c r="Q549" i="1" s="1"/>
  <c r="W551" i="1"/>
  <c r="Q550" i="1" s="1"/>
  <c r="W552" i="1"/>
  <c r="Q551" i="1" s="1"/>
  <c r="W553" i="1"/>
  <c r="Q552" i="1" s="1"/>
  <c r="W554" i="1"/>
  <c r="Q553" i="1" s="1"/>
  <c r="W555" i="1"/>
  <c r="W556" i="1"/>
  <c r="Q555" i="1" s="1"/>
  <c r="W557" i="1"/>
  <c r="Q556" i="1" s="1"/>
  <c r="W558" i="1"/>
  <c r="Q557" i="1" s="1"/>
  <c r="W559" i="1"/>
  <c r="W560" i="1"/>
  <c r="Q559" i="1" s="1"/>
  <c r="W561" i="1"/>
  <c r="Q560" i="1" s="1"/>
  <c r="W562" i="1"/>
  <c r="Q561" i="1" s="1"/>
  <c r="W563" i="1"/>
  <c r="Q562" i="1" s="1"/>
  <c r="W564" i="1"/>
  <c r="Q563" i="1" s="1"/>
  <c r="W565" i="1"/>
  <c r="Q564" i="1" s="1"/>
  <c r="W566" i="1"/>
  <c r="Q565" i="1" s="1"/>
  <c r="W567" i="1"/>
  <c r="W568" i="1"/>
  <c r="Q567" i="1" s="1"/>
  <c r="W569" i="1"/>
  <c r="Q568" i="1" s="1"/>
  <c r="W570" i="1"/>
  <c r="Q569" i="1" s="1"/>
  <c r="W571" i="1"/>
  <c r="Q570" i="1" s="1"/>
  <c r="W572" i="1"/>
  <c r="Q571" i="1" s="1"/>
  <c r="W573" i="1"/>
  <c r="Q572" i="1" s="1"/>
  <c r="W574" i="1"/>
  <c r="Q573" i="1" s="1"/>
  <c r="W575" i="1"/>
  <c r="W576" i="1"/>
  <c r="Q575" i="1" s="1"/>
  <c r="W577" i="1"/>
  <c r="Q576" i="1" s="1"/>
  <c r="W578" i="1"/>
  <c r="Q577" i="1" s="1"/>
  <c r="W579" i="1"/>
  <c r="W580" i="1"/>
  <c r="Q579" i="1" s="1"/>
  <c r="W581" i="1"/>
  <c r="Q580" i="1" s="1"/>
  <c r="W582" i="1"/>
  <c r="Q581" i="1" s="1"/>
  <c r="W583" i="1"/>
  <c r="Q582" i="1" s="1"/>
  <c r="W584" i="1"/>
  <c r="Q583" i="1" s="1"/>
  <c r="W585" i="1"/>
  <c r="Q584" i="1" s="1"/>
  <c r="W586" i="1"/>
  <c r="Q585" i="1" s="1"/>
  <c r="W587" i="1"/>
  <c r="Q586" i="1" s="1"/>
  <c r="W588" i="1"/>
  <c r="Q587" i="1" s="1"/>
  <c r="W589" i="1"/>
  <c r="Q588" i="1" s="1"/>
  <c r="W590" i="1"/>
  <c r="Q589" i="1" s="1"/>
  <c r="W591" i="1"/>
  <c r="Q590" i="1" s="1"/>
  <c r="W592" i="1"/>
  <c r="Q591" i="1" s="1"/>
  <c r="W593" i="1"/>
  <c r="Q592" i="1" s="1"/>
  <c r="W594" i="1"/>
  <c r="Q593" i="1" s="1"/>
  <c r="W595" i="1"/>
  <c r="W596" i="1"/>
  <c r="Q595" i="1" s="1"/>
  <c r="W597" i="1"/>
  <c r="Q596" i="1" s="1"/>
  <c r="W598" i="1"/>
  <c r="Q597" i="1" s="1"/>
  <c r="W599" i="1"/>
  <c r="W600" i="1"/>
  <c r="Q599" i="1" s="1"/>
  <c r="W601" i="1"/>
  <c r="Q600" i="1" s="1"/>
  <c r="W602" i="1"/>
  <c r="Q601" i="1" s="1"/>
  <c r="W603" i="1"/>
  <c r="Q602" i="1" s="1"/>
  <c r="W604" i="1"/>
  <c r="Q603" i="1" s="1"/>
  <c r="W605" i="1"/>
  <c r="Q604" i="1" s="1"/>
  <c r="W606" i="1"/>
  <c r="Q605" i="1" s="1"/>
  <c r="W607" i="1"/>
  <c r="W608" i="1"/>
  <c r="Q607" i="1" s="1"/>
  <c r="W609" i="1"/>
  <c r="Q608" i="1" s="1"/>
  <c r="W610" i="1"/>
  <c r="Q609" i="1" s="1"/>
  <c r="W611" i="1"/>
  <c r="W612" i="1"/>
  <c r="Q611" i="1" s="1"/>
  <c r="W613" i="1"/>
  <c r="Q612" i="1" s="1"/>
  <c r="W614" i="1"/>
  <c r="Q613" i="1" s="1"/>
  <c r="W615" i="1"/>
  <c r="W616" i="1"/>
  <c r="Q615" i="1" s="1"/>
  <c r="W617" i="1"/>
  <c r="Q616" i="1" s="1"/>
  <c r="W618" i="1"/>
  <c r="Q617" i="1" s="1"/>
  <c r="W619" i="1"/>
  <c r="Q618" i="1" s="1"/>
  <c r="W620" i="1"/>
  <c r="Q619" i="1" s="1"/>
  <c r="W621" i="1"/>
  <c r="Q620" i="1" s="1"/>
  <c r="W622" i="1"/>
  <c r="Q621" i="1" s="1"/>
  <c r="W623" i="1"/>
  <c r="Q622" i="1" s="1"/>
  <c r="W624" i="1"/>
  <c r="Q623" i="1" s="1"/>
  <c r="W625" i="1"/>
  <c r="W626" i="1"/>
  <c r="Q625" i="1" s="1"/>
  <c r="W627" i="1"/>
  <c r="W628" i="1"/>
  <c r="Q627" i="1" s="1"/>
  <c r="W629" i="1"/>
  <c r="Q628" i="1" s="1"/>
  <c r="W630" i="1"/>
  <c r="Q629" i="1" s="1"/>
  <c r="W631" i="1"/>
  <c r="Q630" i="1" s="1"/>
  <c r="W632" i="1"/>
  <c r="Q631" i="1" s="1"/>
  <c r="W633" i="1"/>
  <c r="Q632" i="1" s="1"/>
  <c r="W634" i="1"/>
  <c r="Q633" i="1" s="1"/>
  <c r="W635" i="1"/>
  <c r="Q634" i="1" s="1"/>
  <c r="W636" i="1"/>
  <c r="Q635" i="1" s="1"/>
  <c r="W637" i="1"/>
  <c r="Q636" i="1" s="1"/>
  <c r="W638" i="1"/>
  <c r="Q637" i="1" s="1"/>
  <c r="W639" i="1"/>
  <c r="W640" i="1"/>
  <c r="Q639" i="1" s="1"/>
  <c r="W641" i="1"/>
  <c r="Q640" i="1" s="1"/>
  <c r="W642" i="1"/>
  <c r="Q641" i="1" s="1"/>
  <c r="W643" i="1"/>
  <c r="Q642" i="1" s="1"/>
  <c r="W644" i="1"/>
  <c r="Q643" i="1" s="1"/>
  <c r="W645" i="1"/>
  <c r="Q644" i="1" s="1"/>
  <c r="W646" i="1"/>
  <c r="Q645" i="1" s="1"/>
  <c r="W647" i="1"/>
  <c r="W648" i="1"/>
  <c r="Q647" i="1" s="1"/>
  <c r="W649" i="1"/>
  <c r="Q648" i="1" s="1"/>
  <c r="W650" i="1"/>
  <c r="Q649" i="1" s="1"/>
  <c r="W651" i="1"/>
  <c r="Q650" i="1" s="1"/>
  <c r="W652" i="1"/>
  <c r="Q651" i="1" s="1"/>
  <c r="W653" i="1"/>
  <c r="Q652" i="1" s="1"/>
  <c r="W654" i="1"/>
  <c r="Q653" i="1" s="1"/>
  <c r="W655" i="1"/>
  <c r="W656" i="1"/>
  <c r="Q655" i="1" s="1"/>
  <c r="W657" i="1"/>
  <c r="Q656" i="1" s="1"/>
  <c r="W658" i="1"/>
  <c r="Q657" i="1" s="1"/>
  <c r="W659" i="1"/>
  <c r="W660" i="1"/>
  <c r="Q659" i="1" s="1"/>
  <c r="W661" i="1"/>
  <c r="Q660" i="1" s="1"/>
  <c r="W662" i="1"/>
  <c r="Q661" i="1" s="1"/>
  <c r="W663" i="1"/>
  <c r="Q662" i="1" s="1"/>
  <c r="W664" i="1"/>
  <c r="Q663" i="1" s="1"/>
  <c r="W665" i="1"/>
  <c r="Q664" i="1" s="1"/>
  <c r="W666" i="1"/>
  <c r="Q665" i="1" s="1"/>
  <c r="W667" i="1"/>
  <c r="Q666" i="1" s="1"/>
  <c r="W668" i="1"/>
  <c r="W669" i="1"/>
  <c r="W670" i="1"/>
  <c r="Q669" i="1" s="1"/>
  <c r="W671" i="1"/>
  <c r="Q670" i="1" s="1"/>
  <c r="W672" i="1"/>
  <c r="Q671" i="1" s="1"/>
  <c r="W673" i="1"/>
  <c r="Q672" i="1" s="1"/>
  <c r="W674" i="1"/>
  <c r="Q673" i="1" s="1"/>
  <c r="W675" i="1"/>
  <c r="W676" i="1"/>
  <c r="Q675" i="1" s="1"/>
  <c r="W677" i="1"/>
  <c r="Q676" i="1" s="1"/>
  <c r="W678" i="1"/>
  <c r="Q677" i="1" s="1"/>
  <c r="W679" i="1"/>
  <c r="Q678" i="1" s="1"/>
  <c r="W680" i="1"/>
  <c r="Q679" i="1" s="1"/>
  <c r="W681" i="1"/>
  <c r="Q680" i="1" s="1"/>
  <c r="W682" i="1"/>
  <c r="Q681" i="1" s="1"/>
  <c r="W683" i="1"/>
  <c r="Q682" i="1" s="1"/>
  <c r="W684" i="1"/>
  <c r="Q683" i="1" s="1"/>
  <c r="W685" i="1"/>
  <c r="Q684" i="1" s="1"/>
  <c r="W686" i="1"/>
  <c r="Q685" i="1" s="1"/>
  <c r="W687" i="1"/>
  <c r="W688" i="1"/>
  <c r="Q687" i="1" s="1"/>
  <c r="W689" i="1"/>
  <c r="Q688" i="1" s="1"/>
  <c r="W690" i="1"/>
  <c r="Q689" i="1" s="1"/>
  <c r="W691" i="1"/>
  <c r="Q690" i="1" s="1"/>
  <c r="W692" i="1"/>
  <c r="Q691" i="1" s="1"/>
  <c r="W693" i="1"/>
  <c r="Q692" i="1" s="1"/>
  <c r="W694" i="1"/>
  <c r="Q693" i="1" s="1"/>
  <c r="W695" i="1"/>
  <c r="W696" i="1"/>
  <c r="Q695" i="1" s="1"/>
  <c r="W697" i="1"/>
  <c r="Q696" i="1" s="1"/>
  <c r="W698" i="1"/>
  <c r="Q697" i="1" s="1"/>
  <c r="W699" i="1"/>
  <c r="Q698" i="1" s="1"/>
  <c r="W700" i="1"/>
  <c r="Q699" i="1" s="1"/>
  <c r="W701" i="1"/>
  <c r="Q700" i="1" s="1"/>
  <c r="W702" i="1"/>
  <c r="Q701" i="1" s="1"/>
  <c r="W703" i="1"/>
  <c r="W704" i="1"/>
  <c r="Q703" i="1" s="1"/>
  <c r="W705" i="1"/>
  <c r="W706" i="1"/>
  <c r="Q705" i="1" s="1"/>
  <c r="W707" i="1"/>
  <c r="Q706" i="1" s="1"/>
  <c r="W708" i="1"/>
  <c r="W709" i="1"/>
  <c r="Q708" i="1" s="1"/>
  <c r="W710" i="1"/>
  <c r="Q709" i="1" s="1"/>
  <c r="W711" i="1"/>
  <c r="Q710" i="1" s="1"/>
  <c r="W712" i="1"/>
  <c r="Q711" i="1" s="1"/>
  <c r="W713" i="1"/>
  <c r="Q712" i="1" s="1"/>
  <c r="W714" i="1"/>
  <c r="Q713" i="1" s="1"/>
  <c r="W715" i="1"/>
  <c r="Q714" i="1" s="1"/>
  <c r="W716" i="1"/>
  <c r="Q715" i="1" s="1"/>
  <c r="W717" i="1"/>
  <c r="Q716" i="1" s="1"/>
  <c r="W718" i="1"/>
  <c r="Q717" i="1" s="1"/>
  <c r="W719" i="1"/>
  <c r="Q718" i="1" s="1"/>
  <c r="W720" i="1"/>
  <c r="Q719" i="1" s="1"/>
  <c r="W721" i="1"/>
  <c r="Q720" i="1" s="1"/>
  <c r="W722" i="1"/>
  <c r="Q721" i="1" s="1"/>
  <c r="W723" i="1"/>
  <c r="W724" i="1"/>
  <c r="Q723" i="1" s="1"/>
  <c r="W725" i="1"/>
  <c r="Q724" i="1" s="1"/>
  <c r="W726" i="1"/>
  <c r="Q725" i="1" s="1"/>
  <c r="W727" i="1"/>
  <c r="W728" i="1"/>
  <c r="Q727" i="1" s="1"/>
  <c r="W729" i="1"/>
  <c r="Q728" i="1" s="1"/>
  <c r="W730" i="1"/>
  <c r="Q729" i="1" s="1"/>
  <c r="W731" i="1"/>
  <c r="Q730" i="1" s="1"/>
  <c r="W732" i="1"/>
  <c r="Q731" i="1" s="1"/>
  <c r="W733" i="1"/>
  <c r="Q732" i="1" s="1"/>
  <c r="W734" i="1"/>
  <c r="Q733" i="1" s="1"/>
  <c r="W735" i="1"/>
  <c r="Q734" i="1" s="1"/>
  <c r="W736" i="1"/>
  <c r="Q735" i="1" s="1"/>
  <c r="W737" i="1"/>
  <c r="Q736" i="1" s="1"/>
  <c r="W738" i="1"/>
  <c r="Q737" i="1" s="1"/>
  <c r="W739" i="1"/>
  <c r="Q738" i="1" s="1"/>
  <c r="W740" i="1"/>
  <c r="Q739" i="1" s="1"/>
  <c r="W741" i="1"/>
  <c r="Q740" i="1" s="1"/>
  <c r="W742" i="1"/>
  <c r="Q741" i="1" s="1"/>
  <c r="W743" i="1"/>
  <c r="Q742" i="1" s="1"/>
  <c r="W744" i="1"/>
  <c r="W745" i="1"/>
  <c r="W746" i="1"/>
  <c r="Q745" i="1" s="1"/>
  <c r="W747" i="1"/>
  <c r="Q746" i="1" s="1"/>
  <c r="W748" i="1"/>
  <c r="Q747" i="1" s="1"/>
  <c r="W749" i="1"/>
  <c r="Q748" i="1" s="1"/>
  <c r="W750" i="1"/>
  <c r="Q749" i="1" s="1"/>
  <c r="W751" i="1"/>
  <c r="W752" i="1"/>
  <c r="Q751" i="1" s="1"/>
  <c r="W753" i="1"/>
  <c r="Q752" i="1" s="1"/>
  <c r="W754" i="1"/>
  <c r="Q753" i="1" s="1"/>
  <c r="W755" i="1"/>
  <c r="W756" i="1"/>
  <c r="Q755" i="1" s="1"/>
  <c r="W757" i="1"/>
  <c r="Q756" i="1" s="1"/>
  <c r="W758" i="1"/>
  <c r="Q757" i="1" s="1"/>
  <c r="W759" i="1"/>
  <c r="Q758" i="1" s="1"/>
  <c r="W760" i="1"/>
  <c r="Q759" i="1" s="1"/>
  <c r="W761" i="1"/>
  <c r="Q760" i="1" s="1"/>
  <c r="W762" i="1"/>
  <c r="Q761" i="1" s="1"/>
  <c r="W763" i="1"/>
  <c r="Q762" i="1" s="1"/>
  <c r="W764" i="1"/>
  <c r="Q763" i="1" s="1"/>
  <c r="W765" i="1"/>
  <c r="Q764" i="1" s="1"/>
  <c r="W766" i="1"/>
  <c r="Q765" i="1" s="1"/>
  <c r="W767" i="1"/>
  <c r="Q766" i="1" s="1"/>
  <c r="W768" i="1"/>
  <c r="Q767" i="1" s="1"/>
  <c r="W769" i="1"/>
  <c r="Q768" i="1" s="1"/>
  <c r="W770" i="1"/>
  <c r="Q769" i="1" s="1"/>
  <c r="W771" i="1"/>
  <c r="Q770" i="1" s="1"/>
  <c r="W415" i="1"/>
  <c r="W416" i="1"/>
  <c r="Q415" i="1" s="1"/>
  <c r="W417" i="1"/>
  <c r="Q416" i="1" s="1"/>
  <c r="W418" i="1"/>
  <c r="Q417" i="1" s="1"/>
  <c r="W419" i="1"/>
  <c r="Q418" i="1" s="1"/>
  <c r="W420" i="1"/>
  <c r="Q419" i="1" s="1"/>
  <c r="W421" i="1"/>
  <c r="Q420" i="1" s="1"/>
  <c r="W422" i="1"/>
  <c r="Q421" i="1" s="1"/>
  <c r="W423" i="1"/>
  <c r="Q422" i="1" s="1"/>
  <c r="W424" i="1"/>
  <c r="Q423" i="1" s="1"/>
  <c r="W425" i="1"/>
  <c r="Q424" i="1" s="1"/>
  <c r="W426" i="1"/>
  <c r="Q425" i="1" s="1"/>
  <c r="W427" i="1"/>
  <c r="W428" i="1"/>
  <c r="Q427" i="1" s="1"/>
  <c r="W429" i="1"/>
  <c r="Q428" i="1" s="1"/>
  <c r="W430" i="1"/>
  <c r="Q429" i="1" s="1"/>
  <c r="W431" i="1"/>
  <c r="W432" i="1"/>
  <c r="Q431" i="1" s="1"/>
  <c r="W433" i="1"/>
  <c r="Q432" i="1" s="1"/>
  <c r="W434" i="1"/>
  <c r="Q433" i="1" s="1"/>
  <c r="W435" i="1"/>
  <c r="Q434" i="1" s="1"/>
  <c r="W436" i="1"/>
  <c r="Q435" i="1" s="1"/>
  <c r="W437" i="1"/>
  <c r="Q436" i="1" s="1"/>
  <c r="W438" i="1"/>
  <c r="Q437" i="1" s="1"/>
  <c r="W439" i="1"/>
  <c r="Q438" i="1" s="1"/>
  <c r="W440" i="1"/>
  <c r="Q439" i="1" s="1"/>
  <c r="W441" i="1"/>
  <c r="Q440" i="1" s="1"/>
  <c r="W442" i="1"/>
  <c r="Q441" i="1" s="1"/>
  <c r="W443" i="1"/>
  <c r="Q442" i="1" s="1"/>
  <c r="W444" i="1"/>
  <c r="Q443" i="1" s="1"/>
  <c r="W445" i="1"/>
  <c r="Q444" i="1" s="1"/>
  <c r="W446" i="1"/>
  <c r="Q445" i="1" s="1"/>
  <c r="W447" i="1"/>
  <c r="W448" i="1"/>
  <c r="Q447" i="1" s="1"/>
  <c r="W449" i="1"/>
  <c r="Q448" i="1" s="1"/>
  <c r="W450" i="1"/>
  <c r="Q449" i="1" s="1"/>
  <c r="W451" i="1"/>
  <c r="W452" i="1"/>
  <c r="Q451" i="1" s="1"/>
  <c r="W453" i="1"/>
  <c r="Q452" i="1" s="1"/>
  <c r="W454" i="1"/>
  <c r="Q453" i="1" s="1"/>
  <c r="W455" i="1"/>
  <c r="Q454" i="1" s="1"/>
  <c r="W456" i="1"/>
  <c r="Q455" i="1" s="1"/>
  <c r="W457" i="1"/>
  <c r="Q456" i="1" s="1"/>
  <c r="W458" i="1"/>
  <c r="Q457" i="1" s="1"/>
  <c r="W459" i="1"/>
  <c r="W460" i="1"/>
  <c r="Q459" i="1" s="1"/>
  <c r="W461" i="1"/>
  <c r="Q460" i="1" s="1"/>
  <c r="W462" i="1"/>
  <c r="Q461" i="1" s="1"/>
  <c r="W463" i="1"/>
  <c r="Q462" i="1" s="1"/>
  <c r="W464" i="1"/>
  <c r="Q463" i="1" s="1"/>
  <c r="W465" i="1"/>
  <c r="Q464" i="1" s="1"/>
  <c r="W466" i="1"/>
  <c r="Q465" i="1" s="1"/>
  <c r="W467" i="1"/>
  <c r="W468" i="1"/>
  <c r="Q467" i="1" s="1"/>
  <c r="W469" i="1"/>
  <c r="Q468" i="1" s="1"/>
  <c r="W470" i="1"/>
  <c r="Q469" i="1" s="1"/>
  <c r="W471" i="1"/>
  <c r="W472" i="1"/>
  <c r="Q471" i="1" s="1"/>
  <c r="W473" i="1"/>
  <c r="Q472" i="1" s="1"/>
  <c r="W474" i="1"/>
  <c r="Q473" i="1" s="1"/>
  <c r="W475" i="1"/>
  <c r="Q474" i="1" s="1"/>
  <c r="W476" i="1"/>
  <c r="Q475" i="1" s="1"/>
  <c r="W477" i="1"/>
  <c r="Q476" i="1" s="1"/>
  <c r="W478" i="1"/>
  <c r="Q477" i="1" s="1"/>
  <c r="W479" i="1"/>
  <c r="Q478" i="1" s="1"/>
  <c r="W480" i="1"/>
  <c r="Q479" i="1" s="1"/>
  <c r="W481" i="1"/>
  <c r="Q480" i="1" s="1"/>
  <c r="W482" i="1"/>
  <c r="Q481" i="1" s="1"/>
  <c r="W483" i="1"/>
  <c r="W484" i="1"/>
  <c r="Q483" i="1" s="1"/>
  <c r="W485" i="1"/>
  <c r="Q484" i="1" s="1"/>
  <c r="W486" i="1"/>
  <c r="Q485" i="1" s="1"/>
  <c r="W487" i="1"/>
  <c r="Q486" i="1" s="1"/>
  <c r="W488" i="1"/>
  <c r="Q487" i="1" s="1"/>
  <c r="W489" i="1"/>
  <c r="W490" i="1"/>
  <c r="Q489" i="1" s="1"/>
  <c r="W491" i="1"/>
  <c r="Q490" i="1" s="1"/>
  <c r="W492" i="1"/>
  <c r="Q491" i="1" s="1"/>
  <c r="W493" i="1"/>
  <c r="Q492" i="1" s="1"/>
  <c r="W494" i="1"/>
  <c r="Q493" i="1" s="1"/>
  <c r="W495" i="1"/>
  <c r="Q494" i="1" s="1"/>
  <c r="W496" i="1"/>
  <c r="Q495" i="1" s="1"/>
  <c r="W497" i="1"/>
  <c r="Q496" i="1" s="1"/>
  <c r="W498" i="1"/>
  <c r="Q497" i="1" s="1"/>
  <c r="W499" i="1"/>
  <c r="W500" i="1"/>
  <c r="Q499" i="1" s="1"/>
  <c r="W501" i="1"/>
  <c r="Q500" i="1" s="1"/>
  <c r="W502" i="1"/>
  <c r="Q501" i="1" s="1"/>
  <c r="W503" i="1"/>
  <c r="W504" i="1"/>
  <c r="Q503" i="1" s="1"/>
  <c r="W505" i="1"/>
  <c r="Q504" i="1" s="1"/>
  <c r="W506" i="1"/>
  <c r="Q505" i="1" s="1"/>
  <c r="W507" i="1"/>
  <c r="Q506" i="1" s="1"/>
  <c r="W508" i="1"/>
  <c r="Q507" i="1" s="1"/>
  <c r="W509" i="1"/>
  <c r="Q508" i="1" s="1"/>
  <c r="W510" i="1"/>
  <c r="Q509" i="1" s="1"/>
  <c r="W511" i="1"/>
  <c r="W512" i="1"/>
  <c r="Q511" i="1" s="1"/>
  <c r="W513" i="1"/>
  <c r="Q512" i="1" s="1"/>
  <c r="W514" i="1"/>
  <c r="Q513" i="1" s="1"/>
  <c r="W515" i="1"/>
  <c r="W516" i="1"/>
  <c r="Q515" i="1" s="1"/>
  <c r="W517" i="1"/>
  <c r="Q516" i="1" s="1"/>
  <c r="W518" i="1"/>
  <c r="Q517" i="1" s="1"/>
  <c r="W519" i="1"/>
  <c r="Q518" i="1" s="1"/>
  <c r="W520" i="1"/>
  <c r="Q519" i="1" s="1"/>
  <c r="W523" i="1"/>
  <c r="W524" i="1"/>
  <c r="Q523" i="1" s="1"/>
  <c r="W525" i="1"/>
  <c r="Q524" i="1" s="1"/>
  <c r="W526" i="1"/>
  <c r="Q525" i="1" s="1"/>
  <c r="W527" i="1"/>
  <c r="W528" i="1"/>
  <c r="Q527" i="1" s="1"/>
  <c r="W529" i="1"/>
  <c r="Q528" i="1" s="1"/>
  <c r="W530" i="1"/>
  <c r="Q529" i="1" s="1"/>
  <c r="W531" i="1"/>
  <c r="Q530" i="1" s="1"/>
  <c r="W532" i="1"/>
  <c r="Q531" i="1" s="1"/>
  <c r="W533" i="1"/>
  <c r="Q532" i="1" s="1"/>
  <c r="W534" i="1"/>
  <c r="Q533" i="1" s="1"/>
  <c r="W535" i="1"/>
  <c r="Q534" i="1" s="1"/>
  <c r="W536" i="1"/>
  <c r="Q535" i="1" s="1"/>
  <c r="W537" i="1"/>
  <c r="Q536" i="1" s="1"/>
  <c r="W538" i="1"/>
  <c r="Q537" i="1" s="1"/>
  <c r="W539" i="1"/>
  <c r="Q538" i="1" s="1"/>
  <c r="W540" i="1"/>
  <c r="Q539" i="1" s="1"/>
  <c r="W213" i="1"/>
  <c r="Q212" i="1" s="1"/>
  <c r="W214" i="1"/>
  <c r="Q213" i="1" s="1"/>
  <c r="W215" i="1"/>
  <c r="Q214" i="1" s="1"/>
  <c r="W216" i="1"/>
  <c r="Q215" i="1" s="1"/>
  <c r="W217" i="1"/>
  <c r="Q216" i="1" s="1"/>
  <c r="W218" i="1"/>
  <c r="Q217" i="1" s="1"/>
  <c r="W219" i="1"/>
  <c r="Q218" i="1" s="1"/>
  <c r="W220" i="1"/>
  <c r="Q219" i="1" s="1"/>
  <c r="W221" i="1"/>
  <c r="Q220" i="1" s="1"/>
  <c r="W222" i="1"/>
  <c r="Q221" i="1" s="1"/>
  <c r="W223" i="1"/>
  <c r="Q222" i="1" s="1"/>
  <c r="W224" i="1"/>
  <c r="Q223" i="1" s="1"/>
  <c r="W225" i="1"/>
  <c r="Q224" i="1" s="1"/>
  <c r="W226" i="1"/>
  <c r="Q225" i="1" s="1"/>
  <c r="W227" i="1"/>
  <c r="Q226" i="1" s="1"/>
  <c r="W228" i="1"/>
  <c r="Q227" i="1" s="1"/>
  <c r="W229" i="1"/>
  <c r="Q228" i="1" s="1"/>
  <c r="W230" i="1"/>
  <c r="Q229" i="1" s="1"/>
  <c r="W231" i="1"/>
  <c r="Q230" i="1" s="1"/>
  <c r="W232" i="1"/>
  <c r="Q231" i="1" s="1"/>
  <c r="W233" i="1"/>
  <c r="Q232" i="1" s="1"/>
  <c r="W234" i="1"/>
  <c r="Q233" i="1" s="1"/>
  <c r="W235" i="1"/>
  <c r="Q234" i="1" s="1"/>
  <c r="W236" i="1"/>
  <c r="Q235" i="1" s="1"/>
  <c r="W237" i="1"/>
  <c r="Q236" i="1" s="1"/>
  <c r="W238" i="1"/>
  <c r="Q237" i="1" s="1"/>
  <c r="W239" i="1"/>
  <c r="Q238" i="1" s="1"/>
  <c r="W240" i="1"/>
  <c r="Q239" i="1" s="1"/>
  <c r="W241" i="1"/>
  <c r="Q240" i="1" s="1"/>
  <c r="W242" i="1"/>
  <c r="Q241" i="1" s="1"/>
  <c r="W243" i="1"/>
  <c r="Q242" i="1" s="1"/>
  <c r="W244" i="1"/>
  <c r="Q243" i="1" s="1"/>
  <c r="W245" i="1"/>
  <c r="Q244" i="1" s="1"/>
  <c r="W246" i="1"/>
  <c r="Q245" i="1" s="1"/>
  <c r="W247" i="1"/>
  <c r="Q246" i="1" s="1"/>
  <c r="W248" i="1"/>
  <c r="Q247" i="1" s="1"/>
  <c r="W249" i="1"/>
  <c r="Q248" i="1" s="1"/>
  <c r="W250" i="1"/>
  <c r="Q249" i="1" s="1"/>
  <c r="W251" i="1"/>
  <c r="Q250" i="1" s="1"/>
  <c r="W252" i="1"/>
  <c r="Q251" i="1" s="1"/>
  <c r="W253" i="1"/>
  <c r="Q252" i="1" s="1"/>
  <c r="W254" i="1"/>
  <c r="Q253" i="1" s="1"/>
  <c r="W255" i="1"/>
  <c r="Q254" i="1" s="1"/>
  <c r="W256" i="1"/>
  <c r="Q255" i="1" s="1"/>
  <c r="W257" i="1"/>
  <c r="Q256" i="1" s="1"/>
  <c r="W258" i="1"/>
  <c r="Q257" i="1" s="1"/>
  <c r="W259" i="1"/>
  <c r="Q258" i="1" s="1"/>
  <c r="W260" i="1"/>
  <c r="Q259" i="1" s="1"/>
  <c r="W261" i="1"/>
  <c r="Q260" i="1" s="1"/>
  <c r="W262" i="1"/>
  <c r="Q261" i="1" s="1"/>
  <c r="W263" i="1"/>
  <c r="Q262" i="1" s="1"/>
  <c r="W264" i="1"/>
  <c r="Q263" i="1" s="1"/>
  <c r="W265" i="1"/>
  <c r="Q264" i="1" s="1"/>
  <c r="W266" i="1"/>
  <c r="Q265" i="1" s="1"/>
  <c r="W267" i="1"/>
  <c r="Q266" i="1" s="1"/>
  <c r="W268" i="1"/>
  <c r="Q267" i="1" s="1"/>
  <c r="W269" i="1"/>
  <c r="Q268" i="1" s="1"/>
  <c r="W270" i="1"/>
  <c r="Q269" i="1" s="1"/>
  <c r="W271" i="1"/>
  <c r="Q270" i="1" s="1"/>
  <c r="W272" i="1"/>
  <c r="Q271" i="1" s="1"/>
  <c r="W273" i="1"/>
  <c r="Q272" i="1" s="1"/>
  <c r="W274" i="1"/>
  <c r="Q273" i="1" s="1"/>
  <c r="W275" i="1"/>
  <c r="Q274" i="1" s="1"/>
  <c r="W276" i="1"/>
  <c r="Q275" i="1" s="1"/>
  <c r="W277" i="1"/>
  <c r="Q276" i="1" s="1"/>
  <c r="W278" i="1"/>
  <c r="Q277" i="1" s="1"/>
  <c r="W279" i="1"/>
  <c r="Q278" i="1" s="1"/>
  <c r="W280" i="1"/>
  <c r="Q279" i="1" s="1"/>
  <c r="W281" i="1"/>
  <c r="Q280" i="1" s="1"/>
  <c r="W282" i="1"/>
  <c r="Q281" i="1" s="1"/>
  <c r="W283" i="1"/>
  <c r="Q282" i="1" s="1"/>
  <c r="W284" i="1"/>
  <c r="Q283" i="1" s="1"/>
  <c r="W285" i="1"/>
  <c r="Q284" i="1" s="1"/>
  <c r="W286" i="1"/>
  <c r="Q285" i="1" s="1"/>
  <c r="W287" i="1"/>
  <c r="Q286" i="1" s="1"/>
  <c r="W288" i="1"/>
  <c r="Q287" i="1" s="1"/>
  <c r="W289" i="1"/>
  <c r="Q288" i="1" s="1"/>
  <c r="W290" i="1"/>
  <c r="Q289" i="1" s="1"/>
  <c r="W291" i="1"/>
  <c r="Q290" i="1" s="1"/>
  <c r="W292" i="1"/>
  <c r="Q291" i="1" s="1"/>
  <c r="W293" i="1"/>
  <c r="Q292" i="1" s="1"/>
  <c r="W294" i="1"/>
  <c r="Q293" i="1" s="1"/>
  <c r="W295" i="1"/>
  <c r="Q294" i="1" s="1"/>
  <c r="W296" i="1"/>
  <c r="Q295" i="1" s="1"/>
  <c r="W297" i="1"/>
  <c r="W298" i="1"/>
  <c r="Q297" i="1" s="1"/>
  <c r="W299" i="1"/>
  <c r="Q298" i="1" s="1"/>
  <c r="W300" i="1"/>
  <c r="Q299" i="1" s="1"/>
  <c r="W301" i="1"/>
  <c r="Q300" i="1" s="1"/>
  <c r="W302" i="1"/>
  <c r="Q301" i="1" s="1"/>
  <c r="W303" i="1"/>
  <c r="Q302" i="1" s="1"/>
  <c r="W304" i="1"/>
  <c r="Q303" i="1" s="1"/>
  <c r="W305" i="1"/>
  <c r="Q304" i="1" s="1"/>
  <c r="W306" i="1"/>
  <c r="Q305" i="1" s="1"/>
  <c r="W307" i="1"/>
  <c r="Q306" i="1" s="1"/>
  <c r="W308" i="1"/>
  <c r="Q307" i="1" s="1"/>
  <c r="W309" i="1"/>
  <c r="Q308" i="1" s="1"/>
  <c r="W310" i="1"/>
  <c r="Q309" i="1" s="1"/>
  <c r="W311" i="1"/>
  <c r="Q310" i="1" s="1"/>
  <c r="W312" i="1"/>
  <c r="Q311" i="1" s="1"/>
  <c r="W313" i="1"/>
  <c r="Q312" i="1" s="1"/>
  <c r="W314" i="1"/>
  <c r="Q313" i="1" s="1"/>
  <c r="W315" i="1"/>
  <c r="Q314" i="1" s="1"/>
  <c r="W316" i="1"/>
  <c r="Q315" i="1" s="1"/>
  <c r="W317" i="1"/>
  <c r="Q316" i="1" s="1"/>
  <c r="W318" i="1"/>
  <c r="Q317" i="1" s="1"/>
  <c r="W319" i="1"/>
  <c r="Q318" i="1" s="1"/>
  <c r="W320" i="1"/>
  <c r="Q319" i="1" s="1"/>
  <c r="W321" i="1"/>
  <c r="Q320" i="1" s="1"/>
  <c r="W322" i="1"/>
  <c r="Q321" i="1" s="1"/>
  <c r="W323" i="1"/>
  <c r="Q322" i="1" s="1"/>
  <c r="W324" i="1"/>
  <c r="Q323" i="1" s="1"/>
  <c r="W325" i="1"/>
  <c r="Q324" i="1" s="1"/>
  <c r="W326" i="1"/>
  <c r="Q325" i="1" s="1"/>
  <c r="W327" i="1"/>
  <c r="Q326" i="1" s="1"/>
  <c r="W328" i="1"/>
  <c r="Q327" i="1" s="1"/>
  <c r="W329" i="1"/>
  <c r="W330" i="1"/>
  <c r="Q329" i="1" s="1"/>
  <c r="W331" i="1"/>
  <c r="Q330" i="1" s="1"/>
  <c r="W332" i="1"/>
  <c r="Q331" i="1" s="1"/>
  <c r="W333" i="1"/>
  <c r="Q332" i="1" s="1"/>
  <c r="W334" i="1"/>
  <c r="Q333" i="1" s="1"/>
  <c r="W335" i="1"/>
  <c r="Q334" i="1" s="1"/>
  <c r="W336" i="1"/>
  <c r="Q335" i="1" s="1"/>
  <c r="W337" i="1"/>
  <c r="Q336" i="1" s="1"/>
  <c r="W338" i="1"/>
  <c r="Q337" i="1" s="1"/>
  <c r="W339" i="1"/>
  <c r="Q338" i="1" s="1"/>
  <c r="W340" i="1"/>
  <c r="Q339" i="1" s="1"/>
  <c r="W341" i="1"/>
  <c r="Q340" i="1" s="1"/>
  <c r="W342" i="1"/>
  <c r="Q341" i="1" s="1"/>
  <c r="W343" i="1"/>
  <c r="Q342" i="1" s="1"/>
  <c r="W344" i="1"/>
  <c r="Q343" i="1" s="1"/>
  <c r="W345" i="1"/>
  <c r="Q344" i="1" s="1"/>
  <c r="W346" i="1"/>
  <c r="Q345" i="1" s="1"/>
  <c r="W347" i="1"/>
  <c r="Q346" i="1" s="1"/>
  <c r="W348" i="1"/>
  <c r="Q347" i="1" s="1"/>
  <c r="W349" i="1"/>
  <c r="Q348" i="1" s="1"/>
  <c r="W350" i="1"/>
  <c r="Q349" i="1" s="1"/>
  <c r="W351" i="1"/>
  <c r="Q350" i="1" s="1"/>
  <c r="W352" i="1"/>
  <c r="Q351" i="1" s="1"/>
  <c r="W353" i="1"/>
  <c r="Q352" i="1" s="1"/>
  <c r="W354" i="1"/>
  <c r="Q353" i="1" s="1"/>
  <c r="W355" i="1"/>
  <c r="W356" i="1"/>
  <c r="Q355" i="1" s="1"/>
  <c r="W357" i="1"/>
  <c r="Q356" i="1" s="1"/>
  <c r="W358" i="1"/>
  <c r="Q357" i="1" s="1"/>
  <c r="W359" i="1"/>
  <c r="Q358" i="1" s="1"/>
  <c r="W360" i="1"/>
  <c r="Q359" i="1" s="1"/>
  <c r="W361" i="1"/>
  <c r="Q360" i="1" s="1"/>
  <c r="W362" i="1"/>
  <c r="Q361" i="1" s="1"/>
  <c r="W363" i="1"/>
  <c r="Q362" i="1" s="1"/>
  <c r="W364" i="1"/>
  <c r="Q363" i="1" s="1"/>
  <c r="W365" i="1"/>
  <c r="Q364" i="1" s="1"/>
  <c r="W366" i="1"/>
  <c r="Q365" i="1" s="1"/>
  <c r="W367" i="1"/>
  <c r="W368" i="1"/>
  <c r="Q367" i="1" s="1"/>
  <c r="W369" i="1"/>
  <c r="Q368" i="1" s="1"/>
  <c r="W370" i="1"/>
  <c r="Q369" i="1" s="1"/>
  <c r="W371" i="1"/>
  <c r="W372" i="1"/>
  <c r="Q371" i="1" s="1"/>
  <c r="W373" i="1"/>
  <c r="Q372" i="1" s="1"/>
  <c r="W374" i="1"/>
  <c r="Q373" i="1" s="1"/>
  <c r="W375" i="1"/>
  <c r="W376" i="1"/>
  <c r="Q375" i="1" s="1"/>
  <c r="W377" i="1"/>
  <c r="Q376" i="1" s="1"/>
  <c r="W378" i="1"/>
  <c r="Q377" i="1" s="1"/>
  <c r="W379" i="1"/>
  <c r="Q378" i="1" s="1"/>
  <c r="W380" i="1"/>
  <c r="Q379" i="1" s="1"/>
  <c r="W381" i="1"/>
  <c r="Q380" i="1" s="1"/>
  <c r="W382" i="1"/>
  <c r="Q381" i="1" s="1"/>
  <c r="W383" i="1"/>
  <c r="Q382" i="1" s="1"/>
  <c r="W384" i="1"/>
  <c r="Q383" i="1" s="1"/>
  <c r="W385" i="1"/>
  <c r="Q384" i="1" s="1"/>
  <c r="W386" i="1"/>
  <c r="Q385" i="1" s="1"/>
  <c r="W387" i="1"/>
  <c r="W388" i="1"/>
  <c r="Q387" i="1" s="1"/>
  <c r="W389" i="1"/>
  <c r="Q388" i="1" s="1"/>
  <c r="W390" i="1"/>
  <c r="Q389" i="1" s="1"/>
  <c r="W391" i="1"/>
  <c r="Q390" i="1" s="1"/>
  <c r="W392" i="1"/>
  <c r="Q391" i="1" s="1"/>
  <c r="W393" i="1"/>
  <c r="Q392" i="1" s="1"/>
  <c r="W394" i="1"/>
  <c r="Q393" i="1" s="1"/>
  <c r="W395" i="1"/>
  <c r="W396" i="1"/>
  <c r="Q395" i="1" s="1"/>
  <c r="W397" i="1"/>
  <c r="Q396" i="1" s="1"/>
  <c r="W398" i="1"/>
  <c r="Q397" i="1" s="1"/>
  <c r="W399" i="1"/>
  <c r="Q398" i="1" s="1"/>
  <c r="W400" i="1"/>
  <c r="Q399" i="1" s="1"/>
  <c r="W401" i="1"/>
  <c r="Q400" i="1" s="1"/>
  <c r="W402" i="1"/>
  <c r="Q401" i="1" s="1"/>
  <c r="W403" i="1"/>
  <c r="W404" i="1"/>
  <c r="Q403" i="1" s="1"/>
  <c r="W405" i="1"/>
  <c r="Q404" i="1" s="1"/>
  <c r="W406" i="1"/>
  <c r="Q405" i="1" s="1"/>
  <c r="W407" i="1"/>
  <c r="Q406" i="1" s="1"/>
  <c r="W408" i="1"/>
  <c r="Q407" i="1" s="1"/>
  <c r="W409" i="1"/>
  <c r="W410" i="1"/>
  <c r="Q409" i="1" s="1"/>
  <c r="W411" i="1"/>
  <c r="Q410" i="1" s="1"/>
  <c r="W412" i="1"/>
  <c r="Q411" i="1" s="1"/>
  <c r="W413" i="1"/>
  <c r="Q412" i="1" s="1"/>
  <c r="W414" i="1"/>
  <c r="Q413" i="1" s="1"/>
  <c r="W178" i="1"/>
  <c r="Q177" i="1" s="1"/>
  <c r="W179" i="1"/>
  <c r="Q178" i="1" s="1"/>
  <c r="W180" i="1"/>
  <c r="Q179" i="1" s="1"/>
  <c r="W181" i="1"/>
  <c r="Q180" i="1" s="1"/>
  <c r="W182" i="1"/>
  <c r="Q181" i="1" s="1"/>
  <c r="W183" i="1"/>
  <c r="Q182" i="1" s="1"/>
  <c r="W184" i="1"/>
  <c r="Q183" i="1" s="1"/>
  <c r="W185" i="1"/>
  <c r="Q184" i="1" s="1"/>
  <c r="W186" i="1"/>
  <c r="Q185" i="1" s="1"/>
  <c r="W187" i="1"/>
  <c r="Q186" i="1" s="1"/>
  <c r="W188" i="1"/>
  <c r="Q187" i="1" s="1"/>
  <c r="W189" i="1"/>
  <c r="Q188" i="1" s="1"/>
  <c r="W190" i="1"/>
  <c r="Q189" i="1" s="1"/>
  <c r="W191" i="1"/>
  <c r="Q190" i="1" s="1"/>
  <c r="W192" i="1"/>
  <c r="Q191" i="1" s="1"/>
  <c r="W193" i="1"/>
  <c r="Q192" i="1" s="1"/>
  <c r="W194" i="1"/>
  <c r="Q193" i="1" s="1"/>
  <c r="W195" i="1"/>
  <c r="Q194" i="1" s="1"/>
  <c r="W196" i="1"/>
  <c r="Q195" i="1" s="1"/>
  <c r="W197" i="1"/>
  <c r="Q196" i="1" s="1"/>
  <c r="W198" i="1"/>
  <c r="Q197" i="1" s="1"/>
  <c r="W199" i="1"/>
  <c r="Q198" i="1" s="1"/>
  <c r="W200" i="1"/>
  <c r="Q199" i="1" s="1"/>
  <c r="W201" i="1"/>
  <c r="Q200" i="1" s="1"/>
  <c r="W202" i="1"/>
  <c r="Q201" i="1" s="1"/>
  <c r="W203" i="1"/>
  <c r="Q202" i="1" s="1"/>
  <c r="W204" i="1"/>
  <c r="Q203" i="1" s="1"/>
  <c r="W205" i="1"/>
  <c r="Q204" i="1" s="1"/>
  <c r="W206" i="1"/>
  <c r="Q205" i="1" s="1"/>
  <c r="W207" i="1"/>
  <c r="Q206" i="1" s="1"/>
  <c r="W208" i="1"/>
  <c r="Q207" i="1" s="1"/>
  <c r="W209" i="1"/>
  <c r="Q208" i="1" s="1"/>
  <c r="W210" i="1"/>
  <c r="Q209" i="1" s="1"/>
  <c r="W211" i="1"/>
  <c r="Q210" i="1" s="1"/>
  <c r="W212" i="1"/>
  <c r="Q211" i="1" s="1"/>
  <c r="W140" i="1"/>
  <c r="Q139" i="1" s="1"/>
  <c r="W141" i="1"/>
  <c r="Q140" i="1" s="1"/>
  <c r="W142" i="1"/>
  <c r="Q141" i="1" s="1"/>
  <c r="W143" i="1"/>
  <c r="Q142" i="1" s="1"/>
  <c r="W144" i="1"/>
  <c r="Q143" i="1" s="1"/>
  <c r="W145" i="1"/>
  <c r="Q144" i="1" s="1"/>
  <c r="W146" i="1"/>
  <c r="Q145" i="1" s="1"/>
  <c r="W147" i="1"/>
  <c r="Q146" i="1" s="1"/>
  <c r="W148" i="1"/>
  <c r="Q147" i="1" s="1"/>
  <c r="W149" i="1"/>
  <c r="Q148" i="1" s="1"/>
  <c r="W150" i="1"/>
  <c r="Q149" i="1" s="1"/>
  <c r="W151" i="1"/>
  <c r="Q150" i="1" s="1"/>
  <c r="W152" i="1"/>
  <c r="Q151" i="1" s="1"/>
  <c r="W153" i="1"/>
  <c r="Q152" i="1" s="1"/>
  <c r="W154" i="1"/>
  <c r="Q153" i="1" s="1"/>
  <c r="W155" i="1"/>
  <c r="Q154" i="1" s="1"/>
  <c r="W156" i="1"/>
  <c r="Q155" i="1" s="1"/>
  <c r="W157" i="1"/>
  <c r="Q156" i="1" s="1"/>
  <c r="W158" i="1"/>
  <c r="Q157" i="1" s="1"/>
  <c r="W159" i="1"/>
  <c r="Q158" i="1" s="1"/>
  <c r="W160" i="1"/>
  <c r="Q159" i="1" s="1"/>
  <c r="W161" i="1"/>
  <c r="Q160" i="1" s="1"/>
  <c r="W162" i="1"/>
  <c r="Q161" i="1" s="1"/>
  <c r="W163" i="1"/>
  <c r="Q162" i="1" s="1"/>
  <c r="W164" i="1"/>
  <c r="Q163" i="1" s="1"/>
  <c r="W165" i="1"/>
  <c r="Q164" i="1" s="1"/>
  <c r="W166" i="1"/>
  <c r="Q165" i="1" s="1"/>
  <c r="W167" i="1"/>
  <c r="Q166" i="1" s="1"/>
  <c r="W168" i="1"/>
  <c r="Q167" i="1" s="1"/>
  <c r="W169" i="1"/>
  <c r="Q168" i="1" s="1"/>
  <c r="W170" i="1"/>
  <c r="Q169" i="1" s="1"/>
  <c r="W171" i="1"/>
  <c r="Q170" i="1" s="1"/>
  <c r="W172" i="1"/>
  <c r="Q171" i="1" s="1"/>
  <c r="W173" i="1"/>
  <c r="Q172" i="1" s="1"/>
  <c r="W174" i="1"/>
  <c r="Q173" i="1" s="1"/>
  <c r="W175" i="1"/>
  <c r="Q174" i="1" s="1"/>
  <c r="W176" i="1"/>
  <c r="Q175" i="1" s="1"/>
  <c r="W177" i="1"/>
  <c r="Q176" i="1" s="1"/>
  <c r="W127" i="1"/>
  <c r="Q126" i="1" s="1"/>
  <c r="W128" i="1"/>
  <c r="Q127" i="1" s="1"/>
  <c r="W129" i="1"/>
  <c r="Q128" i="1" s="1"/>
  <c r="W130" i="1"/>
  <c r="Q129" i="1" s="1"/>
  <c r="W131" i="1"/>
  <c r="Q130" i="1" s="1"/>
  <c r="W132" i="1"/>
  <c r="Q131" i="1" s="1"/>
  <c r="W133" i="1"/>
  <c r="Q132" i="1" s="1"/>
  <c r="W134" i="1"/>
  <c r="Q133" i="1" s="1"/>
  <c r="W135" i="1"/>
  <c r="Q134" i="1" s="1"/>
  <c r="W136" i="1"/>
  <c r="Q135" i="1" s="1"/>
  <c r="W137" i="1"/>
  <c r="Q136" i="1" s="1"/>
  <c r="W138" i="1"/>
  <c r="Q137" i="1" s="1"/>
  <c r="W139" i="1"/>
  <c r="Q138" i="1" s="1"/>
  <c r="W66" i="1"/>
  <c r="Q65" i="1" s="1"/>
  <c r="W67" i="1"/>
  <c r="Q66" i="1" s="1"/>
  <c r="W68" i="1"/>
  <c r="Q67" i="1" s="1"/>
  <c r="W69" i="1"/>
  <c r="Q68" i="1" s="1"/>
  <c r="W70" i="1"/>
  <c r="Q69" i="1" s="1"/>
  <c r="W71" i="1"/>
  <c r="Q70" i="1" s="1"/>
  <c r="W72" i="1"/>
  <c r="Q71" i="1" s="1"/>
  <c r="W73" i="1"/>
  <c r="Q72" i="1" s="1"/>
  <c r="W74" i="1"/>
  <c r="Q73" i="1" s="1"/>
  <c r="W75" i="1"/>
  <c r="Q74" i="1" s="1"/>
  <c r="W76" i="1"/>
  <c r="Q75" i="1" s="1"/>
  <c r="W77" i="1"/>
  <c r="Q76" i="1" s="1"/>
  <c r="W78" i="1"/>
  <c r="Q77" i="1" s="1"/>
  <c r="W79" i="1"/>
  <c r="Q78" i="1" s="1"/>
  <c r="W80" i="1"/>
  <c r="Q79" i="1" s="1"/>
  <c r="W81" i="1"/>
  <c r="Q80" i="1" s="1"/>
  <c r="W82" i="1"/>
  <c r="Q81" i="1" s="1"/>
  <c r="W83" i="1"/>
  <c r="Q82" i="1" s="1"/>
  <c r="W84" i="1"/>
  <c r="Q83" i="1" s="1"/>
  <c r="W85" i="1"/>
  <c r="Q84" i="1" s="1"/>
  <c r="W86" i="1"/>
  <c r="Q85" i="1" s="1"/>
  <c r="W87" i="1"/>
  <c r="Q86" i="1" s="1"/>
  <c r="W88" i="1"/>
  <c r="Q87" i="1" s="1"/>
  <c r="W89" i="1"/>
  <c r="Q88" i="1" s="1"/>
  <c r="W90" i="1"/>
  <c r="Q89" i="1" s="1"/>
  <c r="W91" i="1"/>
  <c r="Q90" i="1" s="1"/>
  <c r="W92" i="1"/>
  <c r="Q91" i="1" s="1"/>
  <c r="W93" i="1"/>
  <c r="Q92" i="1" s="1"/>
  <c r="W94" i="1"/>
  <c r="Q93" i="1" s="1"/>
  <c r="W95" i="1"/>
  <c r="Q94" i="1" s="1"/>
  <c r="W96" i="1"/>
  <c r="Q95" i="1" s="1"/>
  <c r="W97" i="1"/>
  <c r="Q96" i="1" s="1"/>
  <c r="W98" i="1"/>
  <c r="Q97" i="1" s="1"/>
  <c r="W99" i="1"/>
  <c r="Q98" i="1" s="1"/>
  <c r="W100" i="1"/>
  <c r="Q99" i="1" s="1"/>
  <c r="W101" i="1"/>
  <c r="Q100" i="1" s="1"/>
  <c r="W102" i="1"/>
  <c r="Q101" i="1" s="1"/>
  <c r="W103" i="1"/>
  <c r="Q102" i="1" s="1"/>
  <c r="W104" i="1"/>
  <c r="Q103" i="1" s="1"/>
  <c r="W105" i="1"/>
  <c r="Q104" i="1" s="1"/>
  <c r="W106" i="1"/>
  <c r="Q105" i="1" s="1"/>
  <c r="W107" i="1"/>
  <c r="Q106" i="1" s="1"/>
  <c r="W108" i="1"/>
  <c r="Q107" i="1" s="1"/>
  <c r="W109" i="1"/>
  <c r="Q108" i="1" s="1"/>
  <c r="W110" i="1"/>
  <c r="Q109" i="1" s="1"/>
  <c r="W111" i="1"/>
  <c r="Q110" i="1" s="1"/>
  <c r="W112" i="1"/>
  <c r="Q111" i="1" s="1"/>
  <c r="W113" i="1"/>
  <c r="Q112" i="1" s="1"/>
  <c r="W114" i="1"/>
  <c r="Q113" i="1" s="1"/>
  <c r="W115" i="1"/>
  <c r="Q114" i="1" s="1"/>
  <c r="W116" i="1"/>
  <c r="Q115" i="1" s="1"/>
  <c r="W117" i="1"/>
  <c r="Q116" i="1" s="1"/>
  <c r="W118" i="1"/>
  <c r="Q117" i="1" s="1"/>
  <c r="W119" i="1"/>
  <c r="Q118" i="1" s="1"/>
  <c r="W120" i="1"/>
  <c r="Q119" i="1" s="1"/>
  <c r="W121" i="1"/>
  <c r="Q120" i="1" s="1"/>
  <c r="W122" i="1"/>
  <c r="Q121" i="1" s="1"/>
  <c r="W123" i="1"/>
  <c r="Q122" i="1" s="1"/>
  <c r="W124" i="1"/>
  <c r="Q123" i="1" s="1"/>
  <c r="W125" i="1"/>
  <c r="Q124" i="1" s="1"/>
  <c r="W126" i="1"/>
  <c r="Q125" i="1" s="1"/>
  <c r="W57" i="1"/>
  <c r="Q56" i="1" s="1"/>
  <c r="W58" i="1"/>
  <c r="Q57" i="1" s="1"/>
  <c r="W59" i="1"/>
  <c r="Q58" i="1" s="1"/>
  <c r="W60" i="1"/>
  <c r="Q59" i="1" s="1"/>
  <c r="W61" i="1"/>
  <c r="Q60" i="1" s="1"/>
  <c r="W62" i="1"/>
  <c r="Q61" i="1" s="1"/>
  <c r="W63" i="1"/>
  <c r="Q62" i="1" s="1"/>
  <c r="W64" i="1"/>
  <c r="Q63" i="1" s="1"/>
  <c r="W65" i="1"/>
  <c r="Q64" i="1" s="1"/>
  <c r="W45" i="1"/>
  <c r="Q44" i="1" s="1"/>
  <c r="W46" i="1"/>
  <c r="Q45" i="1" s="1"/>
  <c r="W47" i="1"/>
  <c r="Q46" i="1" s="1"/>
  <c r="W48" i="1"/>
  <c r="Q47" i="1" s="1"/>
  <c r="W49" i="1"/>
  <c r="Q48" i="1" s="1"/>
  <c r="W50" i="1"/>
  <c r="Q49" i="1" s="1"/>
  <c r="W51" i="1"/>
  <c r="Q50" i="1" s="1"/>
  <c r="W52" i="1"/>
  <c r="Q51" i="1" s="1"/>
  <c r="W53" i="1"/>
  <c r="Q52" i="1" s="1"/>
  <c r="W54" i="1"/>
  <c r="Q53" i="1" s="1"/>
  <c r="W55" i="1"/>
  <c r="Q54" i="1" s="1"/>
  <c r="W56" i="1"/>
  <c r="Q55" i="1" s="1"/>
  <c r="W36" i="1"/>
  <c r="Q35" i="1" s="1"/>
  <c r="W37" i="1"/>
  <c r="Q36" i="1" s="1"/>
  <c r="W38" i="1"/>
  <c r="Q37" i="1" s="1"/>
  <c r="W39" i="1"/>
  <c r="Q38" i="1" s="1"/>
  <c r="W40" i="1"/>
  <c r="Q39" i="1" s="1"/>
  <c r="W41" i="1"/>
  <c r="Q40" i="1" s="1"/>
  <c r="W42" i="1"/>
  <c r="Q41" i="1" s="1"/>
  <c r="W43" i="1"/>
  <c r="Q42" i="1" s="1"/>
  <c r="W44" i="1"/>
  <c r="Q43" i="1" s="1"/>
  <c r="W15" i="1"/>
  <c r="Q14" i="1" s="1"/>
  <c r="W16" i="1"/>
  <c r="Q15" i="1" s="1"/>
  <c r="W17" i="1"/>
  <c r="Q16" i="1" s="1"/>
  <c r="W18" i="1"/>
  <c r="Q17" i="1" s="1"/>
  <c r="W19" i="1"/>
  <c r="Q18" i="1" s="1"/>
  <c r="W20" i="1"/>
  <c r="Q19" i="1" s="1"/>
  <c r="W21" i="1"/>
  <c r="Q20" i="1" s="1"/>
  <c r="W22" i="1"/>
  <c r="Q21" i="1" s="1"/>
  <c r="W23" i="1"/>
  <c r="Q22" i="1" s="1"/>
  <c r="W24" i="1"/>
  <c r="Q23" i="1" s="1"/>
  <c r="W25" i="1"/>
  <c r="Q24" i="1" s="1"/>
  <c r="W26" i="1"/>
  <c r="Q25" i="1" s="1"/>
  <c r="W27" i="1"/>
  <c r="Q26" i="1" s="1"/>
  <c r="W28" i="1"/>
  <c r="Q27" i="1" s="1"/>
  <c r="W29" i="1"/>
  <c r="Q28" i="1" s="1"/>
  <c r="W30" i="1"/>
  <c r="Q29" i="1" s="1"/>
  <c r="W31" i="1"/>
  <c r="Q30" i="1" s="1"/>
  <c r="W32" i="1"/>
  <c r="Q31" i="1" s="1"/>
  <c r="W33" i="1"/>
  <c r="Q32" i="1" s="1"/>
  <c r="W34" i="1"/>
  <c r="Q33" i="1" s="1"/>
  <c r="W35" i="1"/>
  <c r="Q34" i="1" s="1"/>
  <c r="W4" i="1"/>
  <c r="Q3" i="1" s="1"/>
  <c r="W5" i="1"/>
  <c r="Q4" i="1" s="1"/>
  <c r="W6" i="1"/>
  <c r="Q5" i="1" s="1"/>
  <c r="W7" i="1"/>
  <c r="W8" i="1"/>
  <c r="Q7" i="1" s="1"/>
  <c r="W9" i="1"/>
  <c r="Q8" i="1" s="1"/>
  <c r="W10" i="1"/>
  <c r="Q9" i="1" s="1"/>
  <c r="W11" i="1"/>
  <c r="Q10" i="1" s="1"/>
  <c r="W12" i="1"/>
  <c r="Q11" i="1" s="1"/>
  <c r="W13" i="1"/>
  <c r="Q12" i="1" s="1"/>
  <c r="W14" i="1"/>
  <c r="Q13" i="1" s="1"/>
  <c r="Q6" i="1"/>
  <c r="W3" i="1"/>
  <c r="Q2" i="1" s="1"/>
  <c r="R511" i="1" l="1"/>
  <c r="R471" i="1"/>
  <c r="R431" i="1"/>
  <c r="R427" i="1"/>
  <c r="R415" i="1"/>
  <c r="R2783" i="1"/>
  <c r="R2523" i="1"/>
  <c r="R1943" i="1"/>
  <c r="R1603" i="1"/>
  <c r="R1306" i="1"/>
  <c r="R515" i="1"/>
  <c r="R503" i="1"/>
  <c r="R483" i="1"/>
  <c r="R451" i="1"/>
  <c r="R499" i="1"/>
  <c r="R467" i="1"/>
  <c r="R459" i="1"/>
  <c r="R447" i="1"/>
  <c r="R527" i="1"/>
  <c r="R523" i="1"/>
  <c r="Q1184" i="1"/>
  <c r="R1364" i="1"/>
  <c r="Q540" i="1"/>
  <c r="Q1365" i="1"/>
  <c r="R1926" i="1"/>
  <c r="R1906" i="1"/>
  <c r="Q2502" i="1"/>
  <c r="Q1581" i="1"/>
  <c r="R1365" i="1"/>
  <c r="R409" i="1"/>
  <c r="R329" i="1"/>
  <c r="R297" i="1"/>
  <c r="Q520" i="1"/>
  <c r="R489" i="1"/>
  <c r="R1662" i="1"/>
  <c r="R1634" i="1"/>
  <c r="R1606" i="1"/>
  <c r="R745" i="1"/>
  <c r="R705" i="1"/>
  <c r="R669" i="1"/>
  <c r="R625" i="1"/>
  <c r="R4106" i="1"/>
  <c r="R3978" i="1"/>
  <c r="R3850" i="1"/>
  <c r="R3722" i="1"/>
  <c r="R2194" i="1"/>
  <c r="R2066" i="1"/>
  <c r="R1778" i="1"/>
  <c r="R1750" i="1"/>
  <c r="R1181" i="1"/>
  <c r="R1153" i="1"/>
  <c r="R1085" i="1"/>
  <c r="R1049" i="1"/>
  <c r="R1265" i="1"/>
  <c r="R1209" i="1"/>
  <c r="R1367" i="1"/>
  <c r="R1805" i="1"/>
  <c r="R1777" i="1"/>
  <c r="R1549" i="1"/>
  <c r="R1521" i="1"/>
  <c r="Q1942" i="1"/>
  <c r="R1366" i="1"/>
  <c r="Q2342" i="1"/>
  <c r="R1889" i="1"/>
  <c r="R1885" i="1"/>
  <c r="R1869" i="1"/>
  <c r="R1849" i="1"/>
  <c r="R2723" i="1"/>
  <c r="R2503" i="1"/>
  <c r="R1903" i="1"/>
  <c r="R1583" i="1"/>
  <c r="Q1742" i="1"/>
  <c r="R1693" i="1"/>
  <c r="R1465" i="1"/>
  <c r="R1437" i="1"/>
  <c r="R1409" i="1"/>
  <c r="Q2522" i="1"/>
  <c r="R9" i="1"/>
  <c r="Q1902" i="1"/>
  <c r="Q2602" i="1"/>
  <c r="Q941" i="1"/>
  <c r="Q1502" i="1"/>
  <c r="Q1982" i="1"/>
  <c r="Q2702" i="1"/>
  <c r="Q1041" i="1"/>
  <c r="Q2462" i="1"/>
  <c r="Q2722" i="1"/>
  <c r="R1009" i="1"/>
  <c r="R973" i="1"/>
  <c r="R897" i="1"/>
  <c r="R857" i="1"/>
  <c r="R781" i="1"/>
  <c r="R2706" i="1"/>
  <c r="R2" i="1"/>
  <c r="R2703" i="1"/>
  <c r="R2463" i="1"/>
  <c r="R1823" i="1"/>
  <c r="R1563" i="1"/>
  <c r="R639" i="1"/>
  <c r="R579" i="1"/>
  <c r="R611" i="1"/>
  <c r="R599" i="1"/>
  <c r="R575" i="1"/>
  <c r="R567" i="1"/>
  <c r="R559" i="1"/>
  <c r="R543" i="1"/>
  <c r="R403" i="1"/>
  <c r="R395" i="1"/>
  <c r="R387" i="1"/>
  <c r="R375" i="1"/>
  <c r="R371" i="1"/>
  <c r="R367" i="1"/>
  <c r="R355" i="1"/>
  <c r="R1406" i="1"/>
  <c r="R647" i="1"/>
  <c r="R627" i="1"/>
  <c r="R615" i="1"/>
  <c r="R607" i="1"/>
  <c r="R595" i="1"/>
  <c r="R555" i="1"/>
  <c r="R1577" i="1"/>
  <c r="Q1576" i="1"/>
  <c r="Q1692" i="1"/>
  <c r="R1806" i="1"/>
  <c r="Q1805" i="1"/>
  <c r="R1721" i="1"/>
  <c r="Q1720" i="1"/>
  <c r="R1665" i="1"/>
  <c r="Q1664" i="1"/>
  <c r="R1550" i="1"/>
  <c r="Q1549" i="1"/>
  <c r="R1522" i="1"/>
  <c r="Q1521" i="1"/>
  <c r="R1494" i="1"/>
  <c r="Q1493" i="1"/>
  <c r="Q1405" i="1"/>
  <c r="Q1404" i="1"/>
  <c r="R723" i="1"/>
  <c r="Q722" i="1"/>
  <c r="R703" i="1"/>
  <c r="Q702" i="1"/>
  <c r="R695" i="1"/>
  <c r="Q694" i="1"/>
  <c r="R655" i="1"/>
  <c r="Q654" i="1"/>
  <c r="Q3679" i="1"/>
  <c r="R3680" i="1"/>
  <c r="Q2705" i="1"/>
  <c r="R3388" i="1"/>
  <c r="R2080" i="1"/>
  <c r="Q2079" i="1"/>
  <c r="Q646" i="1"/>
  <c r="Q638" i="1"/>
  <c r="Q626" i="1"/>
  <c r="Q614" i="1"/>
  <c r="Q610" i="1"/>
  <c r="Q606" i="1"/>
  <c r="Q598" i="1"/>
  <c r="Q594" i="1"/>
  <c r="Q578" i="1"/>
  <c r="Q574" i="1"/>
  <c r="Q566" i="1"/>
  <c r="Q558" i="1"/>
  <c r="Q554" i="1"/>
  <c r="Q542" i="1"/>
  <c r="Q526" i="1"/>
  <c r="Q522" i="1"/>
  <c r="Q514" i="1"/>
  <c r="Q510" i="1"/>
  <c r="Q502" i="1"/>
  <c r="Q498" i="1"/>
  <c r="Q482" i="1"/>
  <c r="Q470" i="1"/>
  <c r="Q466" i="1"/>
  <c r="Q458" i="1"/>
  <c r="Q450" i="1"/>
  <c r="Q446" i="1"/>
  <c r="Q430" i="1"/>
  <c r="Q426" i="1"/>
  <c r="Q414" i="1"/>
  <c r="Q402" i="1"/>
  <c r="Q394" i="1"/>
  <c r="Q386" i="1"/>
  <c r="Q374" i="1"/>
  <c r="Q370" i="1"/>
  <c r="Q366" i="1"/>
  <c r="Q354" i="1"/>
  <c r="Q1777" i="1"/>
  <c r="Q1633" i="1"/>
  <c r="Q1520" i="1"/>
  <c r="Q1464" i="1"/>
  <c r="Q1408" i="1"/>
  <c r="Q1264" i="1"/>
  <c r="Q1208" i="1"/>
  <c r="Q1152" i="1"/>
  <c r="Q1048" i="1"/>
  <c r="Q1008" i="1"/>
  <c r="Q896" i="1"/>
  <c r="Q856" i="1"/>
  <c r="Q744" i="1"/>
  <c r="Q704" i="1"/>
  <c r="Q1925" i="1"/>
  <c r="Q4105" i="1"/>
  <c r="Q3977" i="1"/>
  <c r="Q3849" i="1"/>
  <c r="Q3721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104" i="1"/>
  <c r="R100" i="1"/>
  <c r="R96" i="1"/>
  <c r="R92" i="1"/>
  <c r="R88" i="1"/>
  <c r="R84" i="1"/>
  <c r="R80" i="1"/>
  <c r="R76" i="1"/>
  <c r="R72" i="1"/>
  <c r="R68" i="1"/>
  <c r="R64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4112" i="1"/>
  <c r="R4108" i="1"/>
  <c r="R4104" i="1"/>
  <c r="R4100" i="1"/>
  <c r="R4096" i="1"/>
  <c r="R4092" i="1"/>
  <c r="R4032" i="1"/>
  <c r="R4000" i="1"/>
  <c r="R3968" i="1"/>
  <c r="R3904" i="1"/>
  <c r="R3872" i="1"/>
  <c r="R3840" i="1"/>
  <c r="R3776" i="1"/>
  <c r="R3744" i="1"/>
  <c r="R3712" i="1"/>
  <c r="R3660" i="1"/>
  <c r="R3616" i="1"/>
  <c r="R3104" i="1"/>
  <c r="R2876" i="1"/>
  <c r="R2648" i="1"/>
  <c r="R2592" i="1"/>
  <c r="R2364" i="1"/>
  <c r="R2136" i="1"/>
  <c r="R2478" i="1"/>
  <c r="R755" i="1"/>
  <c r="Q754" i="1"/>
  <c r="R751" i="1"/>
  <c r="Q750" i="1"/>
  <c r="R687" i="1"/>
  <c r="Q686" i="1"/>
  <c r="R675" i="1"/>
  <c r="Q674" i="1"/>
  <c r="R659" i="1"/>
  <c r="Q658" i="1"/>
  <c r="Q4063" i="1"/>
  <c r="R4064" i="1"/>
  <c r="Q3159" i="1"/>
  <c r="R3160" i="1"/>
  <c r="R2990" i="1"/>
  <c r="Q2989" i="1"/>
  <c r="Q2933" i="1"/>
  <c r="R2934" i="1"/>
  <c r="R1905" i="1"/>
  <c r="Q1904" i="1"/>
  <c r="R1378" i="1"/>
  <c r="Q1377" i="1"/>
  <c r="Q1305" i="1"/>
  <c r="Q1304" i="1"/>
  <c r="R1293" i="1"/>
  <c r="Q1292" i="1"/>
  <c r="R972" i="1"/>
  <c r="Q971" i="1"/>
  <c r="R936" i="1"/>
  <c r="Q935" i="1"/>
  <c r="R932" i="1"/>
  <c r="Q931" i="1"/>
  <c r="R860" i="1"/>
  <c r="Q859" i="1"/>
  <c r="Q1776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5" i="1"/>
  <c r="R103" i="1"/>
  <c r="R99" i="1"/>
  <c r="R95" i="1"/>
  <c r="R91" i="1"/>
  <c r="R87" i="1"/>
  <c r="R83" i="1"/>
  <c r="R79" i="1"/>
  <c r="R75" i="1"/>
  <c r="R71" i="1"/>
  <c r="R67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4115" i="1"/>
  <c r="R4111" i="1"/>
  <c r="R4107" i="1"/>
  <c r="R4103" i="1"/>
  <c r="R4099" i="1"/>
  <c r="R4095" i="1"/>
  <c r="R4091" i="1"/>
  <c r="R4087" i="1"/>
  <c r="R4083" i="1"/>
  <c r="R4079" i="1"/>
  <c r="R4075" i="1"/>
  <c r="R4071" i="1"/>
  <c r="R4067" i="1"/>
  <c r="R4063" i="1"/>
  <c r="R4059" i="1"/>
  <c r="R4055" i="1"/>
  <c r="R4051" i="1"/>
  <c r="R4047" i="1"/>
  <c r="R4043" i="1"/>
  <c r="R4039" i="1"/>
  <c r="R4035" i="1"/>
  <c r="R4031" i="1"/>
  <c r="R4027" i="1"/>
  <c r="R4023" i="1"/>
  <c r="R4019" i="1"/>
  <c r="R4015" i="1"/>
  <c r="R4011" i="1"/>
  <c r="R4007" i="1"/>
  <c r="R4003" i="1"/>
  <c r="R3999" i="1"/>
  <c r="R3995" i="1"/>
  <c r="R3991" i="1"/>
  <c r="R3987" i="1"/>
  <c r="R3983" i="1"/>
  <c r="R3979" i="1"/>
  <c r="R3975" i="1"/>
  <c r="R3971" i="1"/>
  <c r="R3967" i="1"/>
  <c r="R3963" i="1"/>
  <c r="R3959" i="1"/>
  <c r="R3955" i="1"/>
  <c r="R3951" i="1"/>
  <c r="R3947" i="1"/>
  <c r="R3943" i="1"/>
  <c r="R3939" i="1"/>
  <c r="R3935" i="1"/>
  <c r="R3931" i="1"/>
  <c r="R3927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R3795" i="1"/>
  <c r="R3791" i="1"/>
  <c r="R3787" i="1"/>
  <c r="R3783" i="1"/>
  <c r="R3779" i="1"/>
  <c r="R3775" i="1"/>
  <c r="R3771" i="1"/>
  <c r="R3767" i="1"/>
  <c r="R3763" i="1"/>
  <c r="R3759" i="1"/>
  <c r="R3755" i="1"/>
  <c r="R3751" i="1"/>
  <c r="R3747" i="1"/>
  <c r="R3743" i="1"/>
  <c r="R3739" i="1"/>
  <c r="R3735" i="1"/>
  <c r="R3731" i="1"/>
  <c r="R3727" i="1"/>
  <c r="R3723" i="1"/>
  <c r="R3719" i="1"/>
  <c r="R3715" i="1"/>
  <c r="R3711" i="1"/>
  <c r="R3707" i="1"/>
  <c r="R3703" i="1"/>
  <c r="R3699" i="1"/>
  <c r="R3695" i="1"/>
  <c r="R3691" i="1"/>
  <c r="R3687" i="1"/>
  <c r="R3683" i="1"/>
  <c r="R3679" i="1"/>
  <c r="R3675" i="1"/>
  <c r="R3671" i="1"/>
  <c r="R3667" i="1"/>
  <c r="R3663" i="1"/>
  <c r="R3659" i="1"/>
  <c r="R3655" i="1"/>
  <c r="R3651" i="1"/>
  <c r="R3647" i="1"/>
  <c r="R3643" i="1"/>
  <c r="R3639" i="1"/>
  <c r="R3635" i="1"/>
  <c r="R3631" i="1"/>
  <c r="R3627" i="1"/>
  <c r="R3623" i="1"/>
  <c r="R3619" i="1"/>
  <c r="R3615" i="1"/>
  <c r="R3611" i="1"/>
  <c r="R3607" i="1"/>
  <c r="R3603" i="1"/>
  <c r="R3599" i="1"/>
  <c r="R3595" i="1"/>
  <c r="R3591" i="1"/>
  <c r="R3587" i="1"/>
  <c r="R3583" i="1"/>
  <c r="R3579" i="1"/>
  <c r="R3575" i="1"/>
  <c r="R3571" i="1"/>
  <c r="R3567" i="1"/>
  <c r="R3563" i="1"/>
  <c r="R3559" i="1"/>
  <c r="R3555" i="1"/>
  <c r="R3551" i="1"/>
  <c r="R3547" i="1"/>
  <c r="R3543" i="1"/>
  <c r="R3539" i="1"/>
  <c r="R3535" i="1"/>
  <c r="R3531" i="1"/>
  <c r="R3527" i="1"/>
  <c r="R3523" i="1"/>
  <c r="R3519" i="1"/>
  <c r="R3515" i="1"/>
  <c r="R3511" i="1"/>
  <c r="R3507" i="1"/>
  <c r="R3503" i="1"/>
  <c r="R3499" i="1"/>
  <c r="R3495" i="1"/>
  <c r="R3491" i="1"/>
  <c r="R3487" i="1"/>
  <c r="R3483" i="1"/>
  <c r="R3479" i="1"/>
  <c r="R3475" i="1"/>
  <c r="R3471" i="1"/>
  <c r="R3467" i="1"/>
  <c r="R3463" i="1"/>
  <c r="R3459" i="1"/>
  <c r="R3455" i="1"/>
  <c r="R3451" i="1"/>
  <c r="R3447" i="1"/>
  <c r="R3443" i="1"/>
  <c r="R3439" i="1"/>
  <c r="R3435" i="1"/>
  <c r="R3431" i="1"/>
  <c r="R3427" i="1"/>
  <c r="R3423" i="1"/>
  <c r="R3419" i="1"/>
  <c r="R3415" i="1"/>
  <c r="R3411" i="1"/>
  <c r="R3407" i="1"/>
  <c r="R3403" i="1"/>
  <c r="R3399" i="1"/>
  <c r="R3395" i="1"/>
  <c r="R3391" i="1"/>
  <c r="R3387" i="1"/>
  <c r="R3383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99" i="1"/>
  <c r="R3195" i="1"/>
  <c r="R3191" i="1"/>
  <c r="R3187" i="1"/>
  <c r="R3183" i="1"/>
  <c r="R3179" i="1"/>
  <c r="R3175" i="1"/>
  <c r="R3171" i="1"/>
  <c r="R3167" i="1"/>
  <c r="R3163" i="1"/>
  <c r="R3159" i="1"/>
  <c r="R3155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3" i="1"/>
  <c r="R3079" i="1"/>
  <c r="R3075" i="1"/>
  <c r="R3071" i="1"/>
  <c r="R3067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9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19" i="1"/>
  <c r="R2715" i="1"/>
  <c r="R2711" i="1"/>
  <c r="R2707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599" i="1"/>
  <c r="R2595" i="1"/>
  <c r="R2591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19" i="1"/>
  <c r="R2515" i="1"/>
  <c r="R2511" i="1"/>
  <c r="R2507" i="1"/>
  <c r="R2499" i="1"/>
  <c r="R2495" i="1"/>
  <c r="R2491" i="1"/>
  <c r="R2487" i="1"/>
  <c r="R2483" i="1"/>
  <c r="R2479" i="1"/>
  <c r="R2475" i="1"/>
  <c r="R2471" i="1"/>
  <c r="R2467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7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35" i="1"/>
  <c r="R2131" i="1"/>
  <c r="R2127" i="1"/>
  <c r="R2123" i="1"/>
  <c r="R2119" i="1"/>
  <c r="R2115" i="1"/>
  <c r="R2111" i="1"/>
  <c r="R2107" i="1"/>
  <c r="R2103" i="1"/>
  <c r="R2099" i="1"/>
  <c r="R2095" i="1"/>
  <c r="R2091" i="1"/>
  <c r="R2087" i="1"/>
  <c r="R2083" i="1"/>
  <c r="R2079" i="1"/>
  <c r="R2075" i="1"/>
  <c r="R2071" i="1"/>
  <c r="R2067" i="1"/>
  <c r="R2063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79" i="1"/>
  <c r="R1975" i="1"/>
  <c r="R1971" i="1"/>
  <c r="R1967" i="1"/>
  <c r="R1963" i="1"/>
  <c r="R1959" i="1"/>
  <c r="R1955" i="1"/>
  <c r="R1951" i="1"/>
  <c r="R1947" i="1"/>
  <c r="R1939" i="1"/>
  <c r="R1935" i="1"/>
  <c r="R1931" i="1"/>
  <c r="R1927" i="1"/>
  <c r="R1923" i="1"/>
  <c r="R1919" i="1"/>
  <c r="R1915" i="1"/>
  <c r="R1911" i="1"/>
  <c r="R1907" i="1"/>
  <c r="R1899" i="1"/>
  <c r="R1895" i="1"/>
  <c r="R1891" i="1"/>
  <c r="R1887" i="1"/>
  <c r="R1883" i="1"/>
  <c r="R1879" i="1"/>
  <c r="R1875" i="1"/>
  <c r="R1871" i="1"/>
  <c r="R1867" i="1"/>
  <c r="R1863" i="1"/>
  <c r="R1859" i="1"/>
  <c r="R1855" i="1"/>
  <c r="R1851" i="1"/>
  <c r="R1847" i="1"/>
  <c r="R1843" i="1"/>
  <c r="R1839" i="1"/>
  <c r="R1835" i="1"/>
  <c r="R1831" i="1"/>
  <c r="R1827" i="1"/>
  <c r="R1819" i="1"/>
  <c r="R1815" i="1"/>
  <c r="R1811" i="1"/>
  <c r="R1807" i="1"/>
  <c r="R1803" i="1"/>
  <c r="R1799" i="1"/>
  <c r="R1795" i="1"/>
  <c r="R1791" i="1"/>
  <c r="R1787" i="1"/>
  <c r="R1783" i="1"/>
  <c r="R1779" i="1"/>
  <c r="R1775" i="1"/>
  <c r="R1771" i="1"/>
  <c r="R1767" i="1"/>
  <c r="R1763" i="1"/>
  <c r="R1759" i="1"/>
  <c r="R1755" i="1"/>
  <c r="R1751" i="1"/>
  <c r="R1747" i="1"/>
  <c r="R1743" i="1"/>
  <c r="R1739" i="1"/>
  <c r="R1735" i="1"/>
  <c r="R1731" i="1"/>
  <c r="R1727" i="1"/>
  <c r="R1723" i="1"/>
  <c r="R1719" i="1"/>
  <c r="R1715" i="1"/>
  <c r="R1711" i="1"/>
  <c r="R1707" i="1"/>
  <c r="R1703" i="1"/>
  <c r="R1699" i="1"/>
  <c r="R1695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635" i="1"/>
  <c r="R1631" i="1"/>
  <c r="R1627" i="1"/>
  <c r="R1623" i="1"/>
  <c r="R1619" i="1"/>
  <c r="R1615" i="1"/>
  <c r="R1611" i="1"/>
  <c r="R1607" i="1"/>
  <c r="R1599" i="1"/>
  <c r="R1379" i="1"/>
  <c r="R3936" i="1"/>
  <c r="R727" i="1"/>
  <c r="Q726" i="1"/>
  <c r="R3808" i="1"/>
  <c r="Q3807" i="1"/>
  <c r="R744" i="1"/>
  <c r="Q743" i="1"/>
  <c r="R708" i="1"/>
  <c r="Q707" i="1"/>
  <c r="R668" i="1"/>
  <c r="Q667" i="1"/>
  <c r="R4021" i="1"/>
  <c r="Q4020" i="1"/>
  <c r="Q3892" i="1"/>
  <c r="R3893" i="1"/>
  <c r="R2422" i="1"/>
  <c r="Q2421" i="1"/>
  <c r="R2222" i="1"/>
  <c r="Q2221" i="1"/>
  <c r="R2166" i="1"/>
  <c r="Q2165" i="1"/>
  <c r="R2094" i="1"/>
  <c r="Q2093" i="1"/>
  <c r="R2038" i="1"/>
  <c r="Q2037" i="1"/>
  <c r="R1945" i="1"/>
  <c r="Q1944" i="1"/>
  <c r="R1321" i="1"/>
  <c r="Q1320" i="1"/>
  <c r="R1103" i="1"/>
  <c r="Q1102" i="1"/>
  <c r="R1095" i="1"/>
  <c r="Q1094" i="1"/>
  <c r="R1087" i="1"/>
  <c r="Q1086" i="1"/>
  <c r="R1079" i="1"/>
  <c r="Q1078" i="1"/>
  <c r="R1075" i="1"/>
  <c r="Q1074" i="1"/>
  <c r="R1059" i="1"/>
  <c r="Q1058" i="1"/>
  <c r="R1047" i="1"/>
  <c r="Q1046" i="1"/>
  <c r="R1039" i="1"/>
  <c r="Q1038" i="1"/>
  <c r="R1031" i="1"/>
  <c r="Q1030" i="1"/>
  <c r="R1011" i="1"/>
  <c r="Q1010" i="1"/>
  <c r="R983" i="1"/>
  <c r="Q982" i="1"/>
  <c r="R943" i="1"/>
  <c r="Q942" i="1"/>
  <c r="R915" i="1"/>
  <c r="Q914" i="1"/>
  <c r="R895" i="1"/>
  <c r="Q894" i="1"/>
  <c r="R887" i="1"/>
  <c r="Q886" i="1"/>
  <c r="R879" i="1"/>
  <c r="Q878" i="1"/>
  <c r="R867" i="1"/>
  <c r="Q866" i="1"/>
  <c r="R851" i="1"/>
  <c r="Q850" i="1"/>
  <c r="R847" i="1"/>
  <c r="Q846" i="1"/>
  <c r="R839" i="1"/>
  <c r="Q838" i="1"/>
  <c r="R831" i="1"/>
  <c r="Q830" i="1"/>
  <c r="R823" i="1"/>
  <c r="Q822" i="1"/>
  <c r="R819" i="1"/>
  <c r="Q818" i="1"/>
  <c r="R803" i="1"/>
  <c r="Q802" i="1"/>
  <c r="R791" i="1"/>
  <c r="Q790" i="1"/>
  <c r="R783" i="1"/>
  <c r="Q782" i="1"/>
  <c r="R775" i="1"/>
  <c r="Q774" i="1"/>
  <c r="Q624" i="1"/>
  <c r="Q488" i="1"/>
  <c r="Q408" i="1"/>
  <c r="Q328" i="1"/>
  <c r="Q296" i="1"/>
  <c r="Q1888" i="1"/>
  <c r="Q1884" i="1"/>
  <c r="Q1868" i="1"/>
  <c r="Q1848" i="1"/>
  <c r="Q1804" i="1"/>
  <c r="Q1749" i="1"/>
  <c r="Q1661" i="1"/>
  <c r="Q1605" i="1"/>
  <c r="Q1548" i="1"/>
  <c r="Q1436" i="1"/>
  <c r="Q1284" i="1"/>
  <c r="Q1180" i="1"/>
  <c r="Q1084" i="1"/>
  <c r="Q972" i="1"/>
  <c r="Q780" i="1"/>
  <c r="Q668" i="1"/>
  <c r="Q1905" i="1"/>
  <c r="Q2193" i="1"/>
  <c r="Q2065" i="1"/>
  <c r="R3765" i="1"/>
  <c r="R1595" i="1"/>
  <c r="R1591" i="1"/>
  <c r="R1587" i="1"/>
  <c r="R1579" i="1"/>
  <c r="R1575" i="1"/>
  <c r="R1571" i="1"/>
  <c r="R1567" i="1"/>
  <c r="R1559" i="1"/>
  <c r="R1555" i="1"/>
  <c r="R1551" i="1"/>
  <c r="R1547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5" i="1"/>
  <c r="R1371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2" i="1"/>
  <c r="R1298" i="1"/>
  <c r="R1294" i="1"/>
  <c r="R1290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4" i="1"/>
  <c r="R4074" i="1"/>
  <c r="R4042" i="1"/>
  <c r="R4010" i="1"/>
  <c r="R3946" i="1"/>
  <c r="R3914" i="1"/>
  <c r="R3882" i="1"/>
  <c r="R3818" i="1"/>
  <c r="R3786" i="1"/>
  <c r="R3754" i="1"/>
  <c r="R3690" i="1"/>
  <c r="R3502" i="1"/>
  <c r="R3446" i="1"/>
  <c r="R3218" i="1"/>
  <c r="R4085" i="1"/>
  <c r="R4053" i="1"/>
  <c r="R3989" i="1"/>
  <c r="R3957" i="1"/>
  <c r="R3925" i="1"/>
  <c r="R3861" i="1"/>
  <c r="R3829" i="1"/>
  <c r="R3797" i="1"/>
  <c r="R3733" i="1"/>
  <c r="R3701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102" i="1"/>
  <c r="R98" i="1"/>
  <c r="R94" i="1"/>
  <c r="R90" i="1"/>
  <c r="R86" i="1"/>
  <c r="R82" i="1"/>
  <c r="R78" i="1"/>
  <c r="R74" i="1"/>
  <c r="R70" i="1"/>
  <c r="R66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R107" i="1"/>
  <c r="R4114" i="1"/>
  <c r="R4110" i="1"/>
  <c r="R4102" i="1"/>
  <c r="R4098" i="1"/>
  <c r="R4094" i="1"/>
  <c r="R4090" i="1"/>
  <c r="R4086" i="1"/>
  <c r="R4082" i="1"/>
  <c r="R4078" i="1"/>
  <c r="R4070" i="1"/>
  <c r="R4066" i="1"/>
  <c r="R4062" i="1"/>
  <c r="R4058" i="1"/>
  <c r="R4054" i="1"/>
  <c r="R4050" i="1"/>
  <c r="R4046" i="1"/>
  <c r="R4038" i="1"/>
  <c r="R4034" i="1"/>
  <c r="R4030" i="1"/>
  <c r="R4026" i="1"/>
  <c r="R4022" i="1"/>
  <c r="R4018" i="1"/>
  <c r="R4014" i="1"/>
  <c r="R4006" i="1"/>
  <c r="R4002" i="1"/>
  <c r="R3998" i="1"/>
  <c r="R3994" i="1"/>
  <c r="R3990" i="1"/>
  <c r="R3986" i="1"/>
  <c r="R3982" i="1"/>
  <c r="R3974" i="1"/>
  <c r="R3970" i="1"/>
  <c r="R3966" i="1"/>
  <c r="R3962" i="1"/>
  <c r="R3958" i="1"/>
  <c r="R3954" i="1"/>
  <c r="R3950" i="1"/>
  <c r="R3942" i="1"/>
  <c r="R3938" i="1"/>
  <c r="R3934" i="1"/>
  <c r="R3930" i="1"/>
  <c r="R3926" i="1"/>
  <c r="R3922" i="1"/>
  <c r="R3918" i="1"/>
  <c r="R3910" i="1"/>
  <c r="R3906" i="1"/>
  <c r="R3902" i="1"/>
  <c r="R3898" i="1"/>
  <c r="R3894" i="1"/>
  <c r="R3890" i="1"/>
  <c r="R3886" i="1"/>
  <c r="R3878" i="1"/>
  <c r="R3874" i="1"/>
  <c r="R3870" i="1"/>
  <c r="R3866" i="1"/>
  <c r="R3862" i="1"/>
  <c r="R3858" i="1"/>
  <c r="R3854" i="1"/>
  <c r="R3846" i="1"/>
  <c r="R3842" i="1"/>
  <c r="R3838" i="1"/>
  <c r="R3834" i="1"/>
  <c r="R3830" i="1"/>
  <c r="R3826" i="1"/>
  <c r="R3822" i="1"/>
  <c r="R3814" i="1"/>
  <c r="R3810" i="1"/>
  <c r="R3806" i="1"/>
  <c r="R3802" i="1"/>
  <c r="R3798" i="1"/>
  <c r="R3794" i="1"/>
  <c r="R3790" i="1"/>
  <c r="R3782" i="1"/>
  <c r="R3778" i="1"/>
  <c r="R3774" i="1"/>
  <c r="R3770" i="1"/>
  <c r="R3766" i="1"/>
  <c r="R3762" i="1"/>
  <c r="R3758" i="1"/>
  <c r="R3750" i="1"/>
  <c r="R3746" i="1"/>
  <c r="R3742" i="1"/>
  <c r="R3738" i="1"/>
  <c r="R3734" i="1"/>
  <c r="R3730" i="1"/>
  <c r="R3726" i="1"/>
  <c r="R3718" i="1"/>
  <c r="R3714" i="1"/>
  <c r="R3710" i="1"/>
  <c r="R3706" i="1"/>
  <c r="R3702" i="1"/>
  <c r="R3698" i="1"/>
  <c r="R3694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18" i="1"/>
  <c r="R3090" i="1"/>
  <c r="R3062" i="1"/>
  <c r="R2962" i="1"/>
  <c r="R2862" i="1"/>
  <c r="R2834" i="1"/>
  <c r="R2806" i="1"/>
  <c r="R2734" i="1"/>
  <c r="R2678" i="1"/>
  <c r="R2606" i="1"/>
  <c r="R2578" i="1"/>
  <c r="R2550" i="1"/>
  <c r="R2450" i="1"/>
  <c r="R2350" i="1"/>
  <c r="R2322" i="1"/>
  <c r="R2294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3" i="1"/>
  <c r="R101" i="1"/>
  <c r="R97" i="1"/>
  <c r="R93" i="1"/>
  <c r="R89" i="1"/>
  <c r="R85" i="1"/>
  <c r="R81" i="1"/>
  <c r="R77" i="1"/>
  <c r="R73" i="1"/>
  <c r="R69" i="1"/>
  <c r="R65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4113" i="1"/>
  <c r="R4109" i="1"/>
  <c r="R4105" i="1"/>
  <c r="R4101" i="1"/>
  <c r="R4097" i="1"/>
  <c r="R4093" i="1"/>
  <c r="R4089" i="1"/>
  <c r="R4081" i="1"/>
  <c r="R4077" i="1"/>
  <c r="R4073" i="1"/>
  <c r="R4069" i="1"/>
  <c r="R4065" i="1"/>
  <c r="R4061" i="1"/>
  <c r="R4057" i="1"/>
  <c r="R4049" i="1"/>
  <c r="R4045" i="1"/>
  <c r="R4041" i="1"/>
  <c r="R4037" i="1"/>
  <c r="R4033" i="1"/>
  <c r="R4029" i="1"/>
  <c r="R4025" i="1"/>
  <c r="R4017" i="1"/>
  <c r="R4013" i="1"/>
  <c r="R4009" i="1"/>
  <c r="R4005" i="1"/>
  <c r="R4001" i="1"/>
  <c r="R3997" i="1"/>
  <c r="R3993" i="1"/>
  <c r="R3985" i="1"/>
  <c r="R3981" i="1"/>
  <c r="R3977" i="1"/>
  <c r="R3973" i="1"/>
  <c r="R3969" i="1"/>
  <c r="R3965" i="1"/>
  <c r="R3961" i="1"/>
  <c r="R3953" i="1"/>
  <c r="R3949" i="1"/>
  <c r="R3945" i="1"/>
  <c r="R3941" i="1"/>
  <c r="R3937" i="1"/>
  <c r="R3933" i="1"/>
  <c r="R3929" i="1"/>
  <c r="R3921" i="1"/>
  <c r="R3917" i="1"/>
  <c r="R3913" i="1"/>
  <c r="R3909" i="1"/>
  <c r="R3905" i="1"/>
  <c r="R3901" i="1"/>
  <c r="R3897" i="1"/>
  <c r="R3889" i="1"/>
  <c r="R3885" i="1"/>
  <c r="R3881" i="1"/>
  <c r="R3877" i="1"/>
  <c r="R3873" i="1"/>
  <c r="R3869" i="1"/>
  <c r="R3865" i="1"/>
  <c r="R3857" i="1"/>
  <c r="R3853" i="1"/>
  <c r="R3849" i="1"/>
  <c r="R3845" i="1"/>
  <c r="R3841" i="1"/>
  <c r="R3837" i="1"/>
  <c r="R3833" i="1"/>
  <c r="R3825" i="1"/>
  <c r="R3821" i="1"/>
  <c r="R3817" i="1"/>
  <c r="R3813" i="1"/>
  <c r="R3809" i="1"/>
  <c r="R3805" i="1"/>
  <c r="R3801" i="1"/>
  <c r="R3793" i="1"/>
  <c r="R3789" i="1"/>
  <c r="R3785" i="1"/>
  <c r="R3781" i="1"/>
  <c r="R3777" i="1"/>
  <c r="R3773" i="1"/>
  <c r="R3769" i="1"/>
  <c r="R3761" i="1"/>
  <c r="R3757" i="1"/>
  <c r="R3753" i="1"/>
  <c r="R3749" i="1"/>
  <c r="R3745" i="1"/>
  <c r="R3741" i="1"/>
  <c r="R3737" i="1"/>
  <c r="R3729" i="1"/>
  <c r="R3725" i="1"/>
  <c r="R3721" i="1"/>
  <c r="R3717" i="1"/>
  <c r="R3713" i="1"/>
  <c r="R3709" i="1"/>
  <c r="R3705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4088" i="1"/>
  <c r="R4084" i="1"/>
  <c r="R4080" i="1"/>
  <c r="R4076" i="1"/>
  <c r="R4072" i="1"/>
  <c r="R4068" i="1"/>
  <c r="R4060" i="1"/>
  <c r="R4056" i="1"/>
  <c r="R4052" i="1"/>
  <c r="R4048" i="1"/>
  <c r="R4044" i="1"/>
  <c r="R4040" i="1"/>
  <c r="R4036" i="1"/>
  <c r="R4028" i="1"/>
  <c r="R4024" i="1"/>
  <c r="R4020" i="1"/>
  <c r="R4016" i="1"/>
  <c r="R4012" i="1"/>
  <c r="R4008" i="1"/>
  <c r="R4004" i="1"/>
  <c r="R3996" i="1"/>
  <c r="R3992" i="1"/>
  <c r="R3988" i="1"/>
  <c r="R3984" i="1"/>
  <c r="R3980" i="1"/>
  <c r="R3976" i="1"/>
  <c r="R3972" i="1"/>
  <c r="R3964" i="1"/>
  <c r="R3960" i="1"/>
  <c r="R3956" i="1"/>
  <c r="R3952" i="1"/>
  <c r="R3948" i="1"/>
  <c r="R3944" i="1"/>
  <c r="R3940" i="1"/>
  <c r="R3932" i="1"/>
  <c r="R3928" i="1"/>
  <c r="R3924" i="1"/>
  <c r="R3920" i="1"/>
  <c r="R3916" i="1"/>
  <c r="R3912" i="1"/>
  <c r="R3908" i="1"/>
  <c r="R3900" i="1"/>
  <c r="R3896" i="1"/>
  <c r="R3892" i="1"/>
  <c r="R3888" i="1"/>
  <c r="R3884" i="1"/>
  <c r="R3880" i="1"/>
  <c r="R3876" i="1"/>
  <c r="R3868" i="1"/>
  <c r="R3864" i="1"/>
  <c r="R3860" i="1"/>
  <c r="R3856" i="1"/>
  <c r="R3852" i="1"/>
  <c r="R3848" i="1"/>
  <c r="R3844" i="1"/>
  <c r="R3836" i="1"/>
  <c r="R3832" i="1"/>
  <c r="R3828" i="1"/>
  <c r="R3824" i="1"/>
  <c r="R3820" i="1"/>
  <c r="R3816" i="1"/>
  <c r="R3812" i="1"/>
  <c r="R3804" i="1"/>
  <c r="R3800" i="1"/>
  <c r="R3796" i="1"/>
  <c r="R3792" i="1"/>
  <c r="R3788" i="1"/>
  <c r="R3784" i="1"/>
  <c r="R3780" i="1"/>
  <c r="R3772" i="1"/>
  <c r="R3768" i="1"/>
  <c r="R3764" i="1"/>
  <c r="R3760" i="1"/>
  <c r="R3756" i="1"/>
  <c r="R3752" i="1"/>
  <c r="R3748" i="1"/>
  <c r="R3740" i="1"/>
  <c r="R3736" i="1"/>
  <c r="R3732" i="1"/>
  <c r="R3728" i="1"/>
  <c r="R3724" i="1"/>
  <c r="R3720" i="1"/>
  <c r="R3716" i="1"/>
  <c r="R3708" i="1"/>
  <c r="R3704" i="1"/>
  <c r="R3700" i="1"/>
  <c r="R3696" i="1"/>
  <c r="R3692" i="1"/>
  <c r="R3688" i="1"/>
  <c r="R3684" i="1"/>
  <c r="R3676" i="1"/>
  <c r="R3672" i="1"/>
  <c r="R3668" i="1"/>
  <c r="R3664" i="1"/>
  <c r="R3656" i="1"/>
  <c r="R3652" i="1"/>
  <c r="R3648" i="1"/>
  <c r="R3644" i="1"/>
  <c r="R3640" i="1"/>
  <c r="R3636" i="1"/>
  <c r="R3632" i="1"/>
  <c r="R3628" i="1"/>
  <c r="R3624" i="1"/>
  <c r="R3620" i="1"/>
  <c r="R3612" i="1"/>
  <c r="R3608" i="1"/>
  <c r="R3604" i="1"/>
  <c r="R3600" i="1"/>
  <c r="R3596" i="1"/>
  <c r="R3592" i="1"/>
  <c r="R3588" i="1"/>
  <c r="R3584" i="1"/>
  <c r="R3580" i="1"/>
  <c r="R3576" i="1"/>
  <c r="R3572" i="1"/>
  <c r="R3568" i="1"/>
  <c r="R3564" i="1"/>
  <c r="R3560" i="1"/>
  <c r="R3556" i="1"/>
  <c r="R3552" i="1"/>
  <c r="R3548" i="1"/>
  <c r="R3544" i="1"/>
  <c r="R3540" i="1"/>
  <c r="R3536" i="1"/>
  <c r="R3532" i="1"/>
  <c r="R3528" i="1"/>
  <c r="R3524" i="1"/>
  <c r="R3520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96" i="1"/>
  <c r="R3392" i="1"/>
  <c r="R3384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200" i="1"/>
  <c r="R3196" i="1"/>
  <c r="R3192" i="1"/>
  <c r="R3188" i="1"/>
  <c r="R3184" i="1"/>
  <c r="R3180" i="1"/>
  <c r="R3176" i="1"/>
  <c r="R3172" i="1"/>
  <c r="R3168" i="1"/>
  <c r="R3164" i="1"/>
  <c r="R3156" i="1"/>
  <c r="R3152" i="1"/>
  <c r="R3148" i="1"/>
  <c r="R3144" i="1"/>
  <c r="R3140" i="1"/>
  <c r="R3136" i="1"/>
  <c r="R3132" i="1"/>
  <c r="R3128" i="1"/>
  <c r="R3124" i="1"/>
  <c r="R3120" i="1"/>
  <c r="R3116" i="1"/>
  <c r="R3112" i="1"/>
  <c r="R3108" i="1"/>
  <c r="R3100" i="1"/>
  <c r="R3096" i="1"/>
  <c r="R3092" i="1"/>
  <c r="R3088" i="1"/>
  <c r="R3084" i="1"/>
  <c r="R3080" i="1"/>
  <c r="R3076" i="1"/>
  <c r="R3072" i="1"/>
  <c r="R3068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80" i="1"/>
  <c r="R2976" i="1"/>
  <c r="R2972" i="1"/>
  <c r="R2968" i="1"/>
  <c r="R2964" i="1"/>
  <c r="R2960" i="1"/>
  <c r="R2956" i="1"/>
  <c r="R2952" i="1"/>
  <c r="R2948" i="1"/>
  <c r="R2944" i="1"/>
  <c r="R2940" i="1"/>
  <c r="R2936" i="1"/>
  <c r="R2932" i="1"/>
  <c r="R2928" i="1"/>
  <c r="R2924" i="1"/>
  <c r="R2920" i="1"/>
  <c r="R2916" i="1"/>
  <c r="R2912" i="1"/>
  <c r="R2908" i="1"/>
  <c r="R2904" i="1"/>
  <c r="R2900" i="1"/>
  <c r="R2896" i="1"/>
  <c r="R2892" i="1"/>
  <c r="R2888" i="1"/>
  <c r="R2884" i="1"/>
  <c r="R2880" i="1"/>
  <c r="R2872" i="1"/>
  <c r="R2868" i="1"/>
  <c r="R2864" i="1"/>
  <c r="R2860" i="1"/>
  <c r="R2856" i="1"/>
  <c r="R2852" i="1"/>
  <c r="R2848" i="1"/>
  <c r="R2844" i="1"/>
  <c r="R2840" i="1"/>
  <c r="R2836" i="1"/>
  <c r="R2832" i="1"/>
  <c r="R2828" i="1"/>
  <c r="R2824" i="1"/>
  <c r="R2820" i="1"/>
  <c r="R2816" i="1"/>
  <c r="R2812" i="1"/>
  <c r="R2808" i="1"/>
  <c r="R2804" i="1"/>
  <c r="R2800" i="1"/>
  <c r="R2796" i="1"/>
  <c r="R2792" i="1"/>
  <c r="R2788" i="1"/>
  <c r="R2784" i="1"/>
  <c r="R2780" i="1"/>
  <c r="R2776" i="1"/>
  <c r="R2772" i="1"/>
  <c r="R2768" i="1"/>
  <c r="R2764" i="1"/>
  <c r="R2760" i="1"/>
  <c r="R2756" i="1"/>
  <c r="R2752" i="1"/>
  <c r="R2748" i="1"/>
  <c r="R2744" i="1"/>
  <c r="R2740" i="1"/>
  <c r="R2736" i="1"/>
  <c r="R2732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4" i="1"/>
  <c r="R2640" i="1"/>
  <c r="R2636" i="1"/>
  <c r="R2632" i="1"/>
  <c r="R2628" i="1"/>
  <c r="R2624" i="1"/>
  <c r="R2620" i="1"/>
  <c r="R2616" i="1"/>
  <c r="R2612" i="1"/>
  <c r="R2608" i="1"/>
  <c r="R2604" i="1"/>
  <c r="R2600" i="1"/>
  <c r="R2596" i="1"/>
  <c r="R2588" i="1"/>
  <c r="R2584" i="1"/>
  <c r="R2580" i="1"/>
  <c r="R2576" i="1"/>
  <c r="R2572" i="1"/>
  <c r="R2568" i="1"/>
  <c r="R2564" i="1"/>
  <c r="R2560" i="1"/>
  <c r="R2556" i="1"/>
  <c r="R2552" i="1"/>
  <c r="R2548" i="1"/>
  <c r="R2544" i="1"/>
  <c r="R2540" i="1"/>
  <c r="R2536" i="1"/>
  <c r="R2532" i="1"/>
  <c r="R2528" i="1"/>
  <c r="R2524" i="1"/>
  <c r="R2520" i="1"/>
  <c r="R2516" i="1"/>
  <c r="R2512" i="1"/>
  <c r="R2508" i="1"/>
  <c r="R2504" i="1"/>
  <c r="R2500" i="1"/>
  <c r="R2496" i="1"/>
  <c r="R2492" i="1"/>
  <c r="R2488" i="1"/>
  <c r="R2484" i="1"/>
  <c r="R2480" i="1"/>
  <c r="R2476" i="1"/>
  <c r="R2472" i="1"/>
  <c r="R2468" i="1"/>
  <c r="R2464" i="1"/>
  <c r="R2460" i="1"/>
  <c r="R2456" i="1"/>
  <c r="R2452" i="1"/>
  <c r="R2448" i="1"/>
  <c r="R2444" i="1"/>
  <c r="R2440" i="1"/>
  <c r="R2436" i="1"/>
  <c r="R2432" i="1"/>
  <c r="R2428" i="1"/>
  <c r="R2424" i="1"/>
  <c r="R2420" i="1"/>
  <c r="R2416" i="1"/>
  <c r="R2412" i="1"/>
  <c r="R2408" i="1"/>
  <c r="R2404" i="1"/>
  <c r="R2400" i="1"/>
  <c r="R2396" i="1"/>
  <c r="R2392" i="1"/>
  <c r="R2388" i="1"/>
  <c r="R2384" i="1"/>
  <c r="R2380" i="1"/>
  <c r="R2376" i="1"/>
  <c r="R2372" i="1"/>
  <c r="R2368" i="1"/>
  <c r="R2360" i="1"/>
  <c r="R2356" i="1"/>
  <c r="R2352" i="1"/>
  <c r="R2348" i="1"/>
  <c r="R2344" i="1"/>
  <c r="R2340" i="1"/>
  <c r="R2336" i="1"/>
  <c r="R2332" i="1"/>
  <c r="R2328" i="1"/>
  <c r="R2324" i="1"/>
  <c r="R2320" i="1"/>
  <c r="R2316" i="1"/>
  <c r="R2312" i="1"/>
  <c r="R2308" i="1"/>
  <c r="R2304" i="1"/>
  <c r="R2300" i="1"/>
  <c r="R2296" i="1"/>
  <c r="R2292" i="1"/>
  <c r="R2288" i="1"/>
  <c r="R2284" i="1"/>
  <c r="R2280" i="1"/>
  <c r="R2276" i="1"/>
  <c r="R2272" i="1"/>
  <c r="R2268" i="1"/>
  <c r="R2264" i="1"/>
  <c r="R2260" i="1"/>
  <c r="R2256" i="1"/>
  <c r="R2252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8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2132" i="1"/>
  <c r="R2128" i="1"/>
  <c r="R2124" i="1"/>
  <c r="R2120" i="1"/>
  <c r="R2116" i="1"/>
  <c r="R2112" i="1"/>
  <c r="R2108" i="1"/>
  <c r="R2104" i="1"/>
  <c r="R2100" i="1"/>
  <c r="R2096" i="1"/>
  <c r="R2092" i="1"/>
  <c r="R2008" i="1"/>
  <c r="R1980" i="1"/>
  <c r="R1351" i="1"/>
  <c r="R1323" i="1"/>
  <c r="R1123" i="1"/>
  <c r="R3130" i="1"/>
  <c r="R3126" i="1"/>
  <c r="R3122" i="1"/>
  <c r="R3114" i="1"/>
  <c r="R3110" i="1"/>
  <c r="R3106" i="1"/>
  <c r="R3102" i="1"/>
  <c r="R3098" i="1"/>
  <c r="R3094" i="1"/>
  <c r="R3086" i="1"/>
  <c r="R3082" i="1"/>
  <c r="R3078" i="1"/>
  <c r="R3074" i="1"/>
  <c r="R3070" i="1"/>
  <c r="R3066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86" i="1"/>
  <c r="R2982" i="1"/>
  <c r="R2978" i="1"/>
  <c r="R2974" i="1"/>
  <c r="R2970" i="1"/>
  <c r="R2966" i="1"/>
  <c r="R2958" i="1"/>
  <c r="R2954" i="1"/>
  <c r="R2950" i="1"/>
  <c r="R2946" i="1"/>
  <c r="R2942" i="1"/>
  <c r="R2938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58" i="1"/>
  <c r="R2854" i="1"/>
  <c r="R2850" i="1"/>
  <c r="R2846" i="1"/>
  <c r="R2842" i="1"/>
  <c r="R2838" i="1"/>
  <c r="R2830" i="1"/>
  <c r="R2826" i="1"/>
  <c r="R2822" i="1"/>
  <c r="R2818" i="1"/>
  <c r="R2814" i="1"/>
  <c r="R2810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0" i="1"/>
  <c r="R2726" i="1"/>
  <c r="R2722" i="1"/>
  <c r="R2718" i="1"/>
  <c r="R2714" i="1"/>
  <c r="R2710" i="1"/>
  <c r="R2702" i="1"/>
  <c r="R2698" i="1"/>
  <c r="R2694" i="1"/>
  <c r="R2690" i="1"/>
  <c r="R2686" i="1"/>
  <c r="R2682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2" i="1"/>
  <c r="R2598" i="1"/>
  <c r="R2594" i="1"/>
  <c r="R2590" i="1"/>
  <c r="R2586" i="1"/>
  <c r="R2582" i="1"/>
  <c r="R2574" i="1"/>
  <c r="R2570" i="1"/>
  <c r="R2566" i="1"/>
  <c r="R2562" i="1"/>
  <c r="R2558" i="1"/>
  <c r="R2554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4" i="1"/>
  <c r="R2470" i="1"/>
  <c r="R2466" i="1"/>
  <c r="R2462" i="1"/>
  <c r="R2458" i="1"/>
  <c r="R2454" i="1"/>
  <c r="R2446" i="1"/>
  <c r="R2442" i="1"/>
  <c r="R2438" i="1"/>
  <c r="R2434" i="1"/>
  <c r="R2430" i="1"/>
  <c r="R2426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46" i="1"/>
  <c r="R2342" i="1"/>
  <c r="R2338" i="1"/>
  <c r="R2334" i="1"/>
  <c r="R2330" i="1"/>
  <c r="R2326" i="1"/>
  <c r="R2318" i="1"/>
  <c r="R2314" i="1"/>
  <c r="R2310" i="1"/>
  <c r="R2306" i="1"/>
  <c r="R2302" i="1"/>
  <c r="R2298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14" i="1"/>
  <c r="R2206" i="1"/>
  <c r="R2178" i="1"/>
  <c r="R2158" i="1"/>
  <c r="R2150" i="1"/>
  <c r="R2142" i="1"/>
  <c r="R2130" i="1"/>
  <c r="R2114" i="1"/>
  <c r="R2102" i="1"/>
  <c r="R2086" i="1"/>
  <c r="R2078" i="1"/>
  <c r="R2050" i="1"/>
  <c r="R2030" i="1"/>
  <c r="R2022" i="1"/>
  <c r="R2014" i="1"/>
  <c r="R2002" i="1"/>
  <c r="R1986" i="1"/>
  <c r="R1974" i="1"/>
  <c r="R1970" i="1"/>
  <c r="R1954" i="1"/>
  <c r="R1942" i="1"/>
  <c r="R1934" i="1"/>
  <c r="R1878" i="1"/>
  <c r="R1838" i="1"/>
  <c r="R1790" i="1"/>
  <c r="R1762" i="1"/>
  <c r="R1734" i="1"/>
  <c r="R1678" i="1"/>
  <c r="R1650" i="1"/>
  <c r="R1622" i="1"/>
  <c r="R1534" i="1"/>
  <c r="R1506" i="1"/>
  <c r="R1478" i="1"/>
  <c r="R1422" i="1"/>
  <c r="R1394" i="1"/>
  <c r="R1337" i="1"/>
  <c r="R1309" i="1"/>
  <c r="R1281" i="1"/>
  <c r="R1193" i="1"/>
  <c r="R1165" i="1"/>
  <c r="R1137" i="1"/>
  <c r="R1065" i="1"/>
  <c r="R993" i="1"/>
  <c r="R989" i="1"/>
  <c r="R953" i="1"/>
  <c r="R801" i="1"/>
  <c r="R765" i="1"/>
  <c r="R761" i="1"/>
  <c r="R689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1961" i="1"/>
  <c r="R1953" i="1"/>
  <c r="R1933" i="1"/>
  <c r="R1917" i="1"/>
  <c r="R1913" i="1"/>
  <c r="R1897" i="1"/>
  <c r="R1857" i="1"/>
  <c r="R1841" i="1"/>
  <c r="R1821" i="1"/>
  <c r="R1793" i="1"/>
  <c r="R1705" i="1"/>
  <c r="R1677" i="1"/>
  <c r="R1649" i="1"/>
  <c r="R1593" i="1"/>
  <c r="R1565" i="1"/>
  <c r="R1537" i="1"/>
  <c r="R1449" i="1"/>
  <c r="R1421" i="1"/>
  <c r="R1393" i="1"/>
  <c r="R1068" i="1"/>
  <c r="R1028" i="1"/>
  <c r="R952" i="1"/>
  <c r="R916" i="1"/>
  <c r="R876" i="1"/>
  <c r="R840" i="1"/>
  <c r="R724" i="1"/>
  <c r="R652" i="1"/>
  <c r="R648" i="1"/>
  <c r="R600" i="1"/>
  <c r="R2088" i="1"/>
  <c r="R2084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4" i="1"/>
  <c r="R2000" i="1"/>
  <c r="R1996" i="1"/>
  <c r="R1992" i="1"/>
  <c r="R1988" i="1"/>
  <c r="R1984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3" i="1"/>
  <c r="R1359" i="1"/>
  <c r="R1355" i="1"/>
  <c r="R1347" i="1"/>
  <c r="R1343" i="1"/>
  <c r="R1339" i="1"/>
  <c r="R1335" i="1"/>
  <c r="R1331" i="1"/>
  <c r="R1327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19" i="1"/>
  <c r="R1115" i="1"/>
  <c r="R1111" i="1"/>
  <c r="R1107" i="1"/>
  <c r="R1071" i="1"/>
  <c r="R1043" i="1"/>
  <c r="R1023" i="1"/>
  <c r="R1015" i="1"/>
  <c r="R1007" i="1"/>
  <c r="R995" i="1"/>
  <c r="R979" i="1"/>
  <c r="R975" i="1"/>
  <c r="R967" i="1"/>
  <c r="R959" i="1"/>
  <c r="R951" i="1"/>
  <c r="R947" i="1"/>
  <c r="R931" i="1"/>
  <c r="R919" i="1"/>
  <c r="R911" i="1"/>
  <c r="R903" i="1"/>
  <c r="R883" i="1"/>
  <c r="R855" i="1"/>
  <c r="R815" i="1"/>
  <c r="R787" i="1"/>
  <c r="R767" i="1"/>
  <c r="R759" i="1"/>
  <c r="R739" i="1"/>
  <c r="R719" i="1"/>
  <c r="R711" i="1"/>
  <c r="R691" i="1"/>
  <c r="R663" i="1"/>
  <c r="R643" i="1"/>
  <c r="R587" i="1"/>
  <c r="R531" i="1"/>
  <c r="R495" i="1"/>
  <c r="R439" i="1"/>
  <c r="R399" i="1"/>
  <c r="R383" i="1"/>
  <c r="R2218" i="1"/>
  <c r="R2210" i="1"/>
  <c r="R2202" i="1"/>
  <c r="R2198" i="1"/>
  <c r="R2190" i="1"/>
  <c r="R2186" i="1"/>
  <c r="R2182" i="1"/>
  <c r="R2174" i="1"/>
  <c r="R2170" i="1"/>
  <c r="R2162" i="1"/>
  <c r="R2154" i="1"/>
  <c r="R2146" i="1"/>
  <c r="R2138" i="1"/>
  <c r="R2134" i="1"/>
  <c r="R2126" i="1"/>
  <c r="R2122" i="1"/>
  <c r="R2118" i="1"/>
  <c r="R2110" i="1"/>
  <c r="R2106" i="1"/>
  <c r="R2098" i="1"/>
  <c r="R2090" i="1"/>
  <c r="R2082" i="1"/>
  <c r="R2074" i="1"/>
  <c r="R2070" i="1"/>
  <c r="R2062" i="1"/>
  <c r="R2058" i="1"/>
  <c r="R2054" i="1"/>
  <c r="R2046" i="1"/>
  <c r="R2042" i="1"/>
  <c r="R2034" i="1"/>
  <c r="R2026" i="1"/>
  <c r="R2018" i="1"/>
  <c r="R2010" i="1"/>
  <c r="R2006" i="1"/>
  <c r="R1998" i="1"/>
  <c r="R1994" i="1"/>
  <c r="R1990" i="1"/>
  <c r="R1982" i="1"/>
  <c r="R1978" i="1"/>
  <c r="R1966" i="1"/>
  <c r="R1962" i="1"/>
  <c r="R1958" i="1"/>
  <c r="R1950" i="1"/>
  <c r="R1946" i="1"/>
  <c r="R1938" i="1"/>
  <c r="R1930" i="1"/>
  <c r="R1922" i="1"/>
  <c r="R1918" i="1"/>
  <c r="R1914" i="1"/>
  <c r="R1910" i="1"/>
  <c r="R1902" i="1"/>
  <c r="R1898" i="1"/>
  <c r="R1894" i="1"/>
  <c r="R1890" i="1"/>
  <c r="R1886" i="1"/>
  <c r="R1882" i="1"/>
  <c r="R1874" i="1"/>
  <c r="R1870" i="1"/>
  <c r="R1866" i="1"/>
  <c r="R1862" i="1"/>
  <c r="R1858" i="1"/>
  <c r="R1854" i="1"/>
  <c r="R1850" i="1"/>
  <c r="R1846" i="1"/>
  <c r="R1842" i="1"/>
  <c r="R1834" i="1"/>
  <c r="R1830" i="1"/>
  <c r="R1826" i="1"/>
  <c r="R1822" i="1"/>
  <c r="R1818" i="1"/>
  <c r="R1814" i="1"/>
  <c r="R1810" i="1"/>
  <c r="R1802" i="1"/>
  <c r="R1798" i="1"/>
  <c r="R1794" i="1"/>
  <c r="R1786" i="1"/>
  <c r="R1782" i="1"/>
  <c r="R1774" i="1"/>
  <c r="R1770" i="1"/>
  <c r="R1766" i="1"/>
  <c r="R1758" i="1"/>
  <c r="R1754" i="1"/>
  <c r="R1746" i="1"/>
  <c r="R1742" i="1"/>
  <c r="R1738" i="1"/>
  <c r="R1730" i="1"/>
  <c r="R1726" i="1"/>
  <c r="R1722" i="1"/>
  <c r="R1718" i="1"/>
  <c r="R1714" i="1"/>
  <c r="R1710" i="1"/>
  <c r="R1706" i="1"/>
  <c r="R1702" i="1"/>
  <c r="R1698" i="1"/>
  <c r="R1694" i="1"/>
  <c r="R1690" i="1"/>
  <c r="R1686" i="1"/>
  <c r="R1682" i="1"/>
  <c r="R1674" i="1"/>
  <c r="R1670" i="1"/>
  <c r="R1666" i="1"/>
  <c r="R1658" i="1"/>
  <c r="R1654" i="1"/>
  <c r="R1646" i="1"/>
  <c r="R1642" i="1"/>
  <c r="R1638" i="1"/>
  <c r="R1630" i="1"/>
  <c r="R1626" i="1"/>
  <c r="R1618" i="1"/>
  <c r="R1614" i="1"/>
  <c r="R1610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46" i="1"/>
  <c r="R1542" i="1"/>
  <c r="R1538" i="1"/>
  <c r="R1530" i="1"/>
  <c r="R1526" i="1"/>
  <c r="R1518" i="1"/>
  <c r="R1514" i="1"/>
  <c r="R1510" i="1"/>
  <c r="R1502" i="1"/>
  <c r="R1498" i="1"/>
  <c r="R1490" i="1"/>
  <c r="R1486" i="1"/>
  <c r="R1482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18" i="1"/>
  <c r="R1414" i="1"/>
  <c r="R1410" i="1"/>
  <c r="R1402" i="1"/>
  <c r="R1398" i="1"/>
  <c r="R1390" i="1"/>
  <c r="R1386" i="1"/>
  <c r="R1382" i="1"/>
  <c r="R1374" i="1"/>
  <c r="R1370" i="1"/>
  <c r="R1361" i="1"/>
  <c r="R1357" i="1"/>
  <c r="R1353" i="1"/>
  <c r="R1349" i="1"/>
  <c r="R1345" i="1"/>
  <c r="R1341" i="1"/>
  <c r="R1333" i="1"/>
  <c r="R1329" i="1"/>
  <c r="R1325" i="1"/>
  <c r="R1317" i="1"/>
  <c r="R1313" i="1"/>
  <c r="R1305" i="1"/>
  <c r="R1301" i="1"/>
  <c r="R1297" i="1"/>
  <c r="R1289" i="1"/>
  <c r="R1285" i="1"/>
  <c r="R1277" i="1"/>
  <c r="R1273" i="1"/>
  <c r="R1269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5" i="1"/>
  <c r="R1201" i="1"/>
  <c r="R1197" i="1"/>
  <c r="R1189" i="1"/>
  <c r="R1185" i="1"/>
  <c r="R1177" i="1"/>
  <c r="R1173" i="1"/>
  <c r="R1169" i="1"/>
  <c r="R1161" i="1"/>
  <c r="R1157" i="1"/>
  <c r="R1149" i="1"/>
  <c r="R1145" i="1"/>
  <c r="R1141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1" i="1"/>
  <c r="R1077" i="1"/>
  <c r="R1073" i="1"/>
  <c r="R1069" i="1"/>
  <c r="R1061" i="1"/>
  <c r="R1057" i="1"/>
  <c r="R1053" i="1"/>
  <c r="R1045" i="1"/>
  <c r="R1041" i="1"/>
  <c r="R1037" i="1"/>
  <c r="R1033" i="1"/>
  <c r="R1029" i="1"/>
  <c r="R1025" i="1"/>
  <c r="R1021" i="1"/>
  <c r="R1017" i="1"/>
  <c r="R1013" i="1"/>
  <c r="R1005" i="1"/>
  <c r="R1001" i="1"/>
  <c r="R997" i="1"/>
  <c r="R985" i="1"/>
  <c r="R981" i="1"/>
  <c r="R977" i="1"/>
  <c r="R969" i="1"/>
  <c r="R965" i="1"/>
  <c r="R961" i="1"/>
  <c r="R957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3" i="1"/>
  <c r="R889" i="1"/>
  <c r="R885" i="1"/>
  <c r="R881" i="1"/>
  <c r="R877" i="1"/>
  <c r="R873" i="1"/>
  <c r="R869" i="1"/>
  <c r="R865" i="1"/>
  <c r="R861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797" i="1"/>
  <c r="R793" i="1"/>
  <c r="R789" i="1"/>
  <c r="R785" i="1"/>
  <c r="R777" i="1"/>
  <c r="R773" i="1"/>
  <c r="R769" i="1"/>
  <c r="R757" i="1"/>
  <c r="R753" i="1"/>
  <c r="R749" i="1"/>
  <c r="R741" i="1"/>
  <c r="R737" i="1"/>
  <c r="R733" i="1"/>
  <c r="R729" i="1"/>
  <c r="R725" i="1"/>
  <c r="R721" i="1"/>
  <c r="R717" i="1"/>
  <c r="R713" i="1"/>
  <c r="R709" i="1"/>
  <c r="R701" i="1"/>
  <c r="R697" i="1"/>
  <c r="R693" i="1"/>
  <c r="R685" i="1"/>
  <c r="R681" i="1"/>
  <c r="R677" i="1"/>
  <c r="R673" i="1"/>
  <c r="R665" i="1"/>
  <c r="R661" i="1"/>
  <c r="R657" i="1"/>
  <c r="R653" i="1"/>
  <c r="R649" i="1"/>
  <c r="R645" i="1"/>
  <c r="R641" i="1"/>
  <c r="R637" i="1"/>
  <c r="R633" i="1"/>
  <c r="R629" i="1"/>
  <c r="R621" i="1"/>
  <c r="R617" i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533" i="1"/>
  <c r="R529" i="1"/>
  <c r="R525" i="1"/>
  <c r="R521" i="1"/>
  <c r="R517" i="1"/>
  <c r="R513" i="1"/>
  <c r="R509" i="1"/>
  <c r="R505" i="1"/>
  <c r="R501" i="1"/>
  <c r="R497" i="1"/>
  <c r="R493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5" i="1"/>
  <c r="R321" i="1"/>
  <c r="R317" i="1"/>
  <c r="R313" i="1"/>
  <c r="R309" i="1"/>
  <c r="R305" i="1"/>
  <c r="R301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57" i="1"/>
  <c r="R1949" i="1"/>
  <c r="R1941" i="1"/>
  <c r="R1937" i="1"/>
  <c r="R1929" i="1"/>
  <c r="R1925" i="1"/>
  <c r="R1921" i="1"/>
  <c r="R1909" i="1"/>
  <c r="R1901" i="1"/>
  <c r="R1893" i="1"/>
  <c r="R1881" i="1"/>
  <c r="R1877" i="1"/>
  <c r="R1873" i="1"/>
  <c r="R1865" i="1"/>
  <c r="R1861" i="1"/>
  <c r="R1853" i="1"/>
  <c r="R1845" i="1"/>
  <c r="R1837" i="1"/>
  <c r="R1833" i="1"/>
  <c r="R1829" i="1"/>
  <c r="R1825" i="1"/>
  <c r="R1817" i="1"/>
  <c r="R1813" i="1"/>
  <c r="R1809" i="1"/>
  <c r="R1801" i="1"/>
  <c r="R1797" i="1"/>
  <c r="R1789" i="1"/>
  <c r="R1785" i="1"/>
  <c r="R1781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17" i="1"/>
  <c r="R1713" i="1"/>
  <c r="R1709" i="1"/>
  <c r="R1701" i="1"/>
  <c r="R1697" i="1"/>
  <c r="R1689" i="1"/>
  <c r="R1685" i="1"/>
  <c r="R1681" i="1"/>
  <c r="R1673" i="1"/>
  <c r="R1669" i="1"/>
  <c r="R1661" i="1"/>
  <c r="R1657" i="1"/>
  <c r="R1653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89" i="1"/>
  <c r="R1585" i="1"/>
  <c r="R1581" i="1"/>
  <c r="R1573" i="1"/>
  <c r="R1569" i="1"/>
  <c r="R1561" i="1"/>
  <c r="R1557" i="1"/>
  <c r="R1553" i="1"/>
  <c r="R1545" i="1"/>
  <c r="R1541" i="1"/>
  <c r="R1533" i="1"/>
  <c r="R1529" i="1"/>
  <c r="R1525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1" i="1"/>
  <c r="R1457" i="1"/>
  <c r="R1453" i="1"/>
  <c r="R1445" i="1"/>
  <c r="R1441" i="1"/>
  <c r="R1433" i="1"/>
  <c r="R1429" i="1"/>
  <c r="R1425" i="1"/>
  <c r="R1417" i="1"/>
  <c r="R1413" i="1"/>
  <c r="R1405" i="1"/>
  <c r="R1401" i="1"/>
  <c r="R1397" i="1"/>
  <c r="R1389" i="1"/>
  <c r="R1385" i="1"/>
  <c r="R1381" i="1"/>
  <c r="R1377" i="1"/>
  <c r="R1373" i="1"/>
  <c r="R1369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4" i="1"/>
  <c r="R1060" i="1"/>
  <c r="R1056" i="1"/>
  <c r="R1052" i="1"/>
  <c r="R1048" i="1"/>
  <c r="R1044" i="1"/>
  <c r="R1040" i="1"/>
  <c r="R1036" i="1"/>
  <c r="R1032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68" i="1"/>
  <c r="R964" i="1"/>
  <c r="R960" i="1"/>
  <c r="R956" i="1"/>
  <c r="R948" i="1"/>
  <c r="R944" i="1"/>
  <c r="R940" i="1"/>
  <c r="R928" i="1"/>
  <c r="R924" i="1"/>
  <c r="R920" i="1"/>
  <c r="R912" i="1"/>
  <c r="R908" i="1"/>
  <c r="R904" i="1"/>
  <c r="R900" i="1"/>
  <c r="R896" i="1"/>
  <c r="R892" i="1"/>
  <c r="R888" i="1"/>
  <c r="R884" i="1"/>
  <c r="R880" i="1"/>
  <c r="R872" i="1"/>
  <c r="R868" i="1"/>
  <c r="R864" i="1"/>
  <c r="R856" i="1"/>
  <c r="R852" i="1"/>
  <c r="R848" i="1"/>
  <c r="R844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0" i="1"/>
  <c r="R736" i="1"/>
  <c r="R732" i="1"/>
  <c r="R728" i="1"/>
  <c r="R720" i="1"/>
  <c r="R716" i="1"/>
  <c r="R712" i="1"/>
  <c r="R704" i="1"/>
  <c r="R700" i="1"/>
  <c r="R696" i="1"/>
  <c r="R692" i="1"/>
  <c r="R688" i="1"/>
  <c r="R684" i="1"/>
  <c r="R680" i="1"/>
  <c r="R676" i="1"/>
  <c r="R672" i="1"/>
  <c r="R664" i="1"/>
  <c r="R660" i="1"/>
  <c r="R656" i="1"/>
  <c r="R644" i="1"/>
  <c r="R640" i="1"/>
  <c r="R636" i="1"/>
  <c r="R632" i="1"/>
  <c r="R628" i="1"/>
  <c r="R624" i="1"/>
  <c r="R620" i="1"/>
  <c r="R616" i="1"/>
  <c r="R612" i="1"/>
  <c r="R608" i="1"/>
  <c r="R604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1099" i="1"/>
  <c r="R1091" i="1"/>
  <c r="R1083" i="1"/>
  <c r="R1067" i="1"/>
  <c r="R1063" i="1"/>
  <c r="R1055" i="1"/>
  <c r="R1051" i="1"/>
  <c r="R1035" i="1"/>
  <c r="R1027" i="1"/>
  <c r="R1019" i="1"/>
  <c r="R1003" i="1"/>
  <c r="R999" i="1"/>
  <c r="R991" i="1"/>
  <c r="R987" i="1"/>
  <c r="R971" i="1"/>
  <c r="R963" i="1"/>
  <c r="R955" i="1"/>
  <c r="R939" i="1"/>
  <c r="R935" i="1"/>
  <c r="R927" i="1"/>
  <c r="R923" i="1"/>
  <c r="R907" i="1"/>
  <c r="R899" i="1"/>
  <c r="R891" i="1"/>
  <c r="R875" i="1"/>
  <c r="R871" i="1"/>
  <c r="R863" i="1"/>
  <c r="R859" i="1"/>
  <c r="R843" i="1"/>
  <c r="R835" i="1"/>
  <c r="R827" i="1"/>
  <c r="R811" i="1"/>
  <c r="R807" i="1"/>
  <c r="R799" i="1"/>
  <c r="R795" i="1"/>
  <c r="R779" i="1"/>
  <c r="R771" i="1"/>
  <c r="R763" i="1"/>
  <c r="R747" i="1"/>
  <c r="R743" i="1"/>
  <c r="R735" i="1"/>
  <c r="R731" i="1"/>
  <c r="R715" i="1"/>
  <c r="R707" i="1"/>
  <c r="R699" i="1"/>
  <c r="R683" i="1"/>
  <c r="R679" i="1"/>
  <c r="R671" i="1"/>
  <c r="R667" i="1"/>
  <c r="R651" i="1"/>
  <c r="R635" i="1"/>
  <c r="R631" i="1"/>
  <c r="R623" i="1"/>
  <c r="R619" i="1"/>
  <c r="R603" i="1"/>
  <c r="R591" i="1"/>
  <c r="R583" i="1"/>
  <c r="R571" i="1"/>
  <c r="R563" i="1"/>
  <c r="R551" i="1"/>
  <c r="R547" i="1"/>
  <c r="R539" i="1"/>
  <c r="R535" i="1"/>
  <c r="R519" i="1"/>
  <c r="R507" i="1"/>
  <c r="R491" i="1"/>
  <c r="R487" i="1"/>
  <c r="R479" i="1"/>
  <c r="R475" i="1"/>
  <c r="R463" i="1"/>
  <c r="R455" i="1"/>
  <c r="R443" i="1"/>
  <c r="R435" i="1"/>
  <c r="R423" i="1"/>
  <c r="R419" i="1"/>
  <c r="R411" i="1"/>
  <c r="R407" i="1"/>
  <c r="R391" i="1"/>
  <c r="R379" i="1"/>
  <c r="R363" i="1"/>
  <c r="R359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235" i="1"/>
  <c r="R231" i="1"/>
  <c r="R227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15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2" i="1"/>
</calcChain>
</file>

<file path=xl/sharedStrings.xml><?xml version="1.0" encoding="utf-8"?>
<sst xmlns="http://schemas.openxmlformats.org/spreadsheetml/2006/main" count="24860" uniqueCount="8431">
  <si>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</si>
  <si>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</si>
  <si>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</si>
  <si>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</si>
  <si>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</si>
  <si>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</si>
  <si>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</si>
  <si>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</si>
  <si>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</si>
  <si>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</si>
  <si>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</si>
  <si>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</si>
  <si>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</si>
  <si>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</si>
  <si>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</si>
  <si>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</si>
  <si>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</si>
  <si>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</si>
  <si>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</si>
  <si>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</si>
  <si>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</si>
  <si>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</si>
  <si>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</si>
  <si>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</si>
  <si>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</si>
  <si>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</si>
  <si>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</si>
  <si>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</si>
  <si>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</si>
  <si>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</si>
  <si>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</si>
  <si>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</si>
  <si>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</si>
  <si>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</si>
  <si>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</si>
  <si>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</si>
  <si>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</si>
  <si>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</si>
  <si>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</si>
  <si>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</si>
  <si>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</si>
  <si>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</si>
  <si>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</si>
  <si>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</si>
  <si>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</si>
  <si>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</si>
  <si>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</si>
  <si>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</si>
  <si>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</si>
  <si>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</si>
  <si>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</si>
  <si>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</si>
  <si>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</si>
  <si>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</si>
  <si>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</si>
  <si>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</si>
  <si>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</si>
  <si>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</si>
  <si>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</si>
  <si>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</si>
  <si>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</si>
  <si>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</si>
  <si>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</si>
  <si>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</si>
  <si>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</si>
  <si>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</si>
  <si>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</si>
  <si>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</si>
  <si>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</si>
  <si>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</si>
  <si>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</si>
  <si>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</si>
  <si>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</si>
  <si>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</si>
  <si>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</si>
  <si>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</si>
  <si>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</si>
  <si>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</si>
  <si>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</si>
  <si>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</si>
  <si>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</si>
  <si>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</si>
  <si>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</si>
  <si>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</si>
  <si>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</si>
  <si>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</si>
  <si>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</si>
  <si>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</si>
  <si>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</si>
  <si>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</si>
  <si>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</si>
  <si>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</si>
  <si>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</si>
  <si>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</si>
  <si>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</si>
  <si>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</si>
  <si>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</si>
  <si>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</si>
  <si>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</si>
  <si>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</si>
  <si>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</si>
  <si>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</si>
  <si>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</si>
  <si>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</si>
  <si>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</si>
  <si>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</si>
  <si>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</si>
  <si>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</si>
  <si>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</si>
  <si>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</si>
  <si>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</si>
  <si>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</si>
  <si>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</si>
  <si>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</si>
  <si>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</si>
  <si>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</si>
  <si>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</si>
  <si>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</si>
  <si>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</si>
  <si>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</si>
  <si>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</si>
  <si>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</si>
  <si>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</si>
  <si>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</si>
  <si>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</si>
  <si>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</si>
  <si>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</si>
  <si>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</si>
  <si>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</si>
  <si>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</si>
  <si>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</si>
  <si>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</si>
  <si>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</si>
  <si>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</si>
  <si>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</si>
  <si>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</si>
  <si>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</si>
  <si>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</si>
  <si>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</si>
  <si>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</si>
  <si>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</si>
  <si>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</si>
  <si>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</si>
  <si>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</si>
  <si>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</si>
  <si>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</si>
  <si>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</si>
  <si>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</si>
  <si>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</si>
  <si>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</si>
  <si>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</si>
  <si>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</si>
  <si>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</si>
  <si>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</si>
  <si>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</si>
  <si>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</si>
  <si>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</si>
  <si>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</si>
  <si>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</si>
  <si>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</si>
  <si>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</si>
  <si>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</si>
  <si>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</si>
  <si>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</si>
  <si>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</si>
  <si>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</si>
  <si>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</si>
  <si>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</si>
  <si>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</si>
  <si>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</si>
  <si>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</si>
  <si>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</si>
  <si>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</si>
  <si>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</si>
  <si>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</si>
  <si>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</si>
  <si>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</si>
  <si>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</si>
  <si>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</si>
  <si>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</si>
  <si>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</si>
  <si>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</si>
  <si>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</si>
  <si>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</si>
  <si>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</si>
  <si>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</si>
  <si>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</si>
  <si>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</si>
  <si>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</si>
  <si>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</si>
  <si>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</si>
  <si>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</si>
  <si>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</si>
  <si>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</si>
  <si>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</si>
  <si>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</si>
  <si>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</si>
  <si>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</si>
  <si>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</si>
  <si>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</si>
  <si>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</si>
  <si>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</si>
  <si>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</si>
  <si>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</si>
  <si>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</si>
  <si>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</si>
  <si>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</si>
  <si>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</si>
  <si>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</si>
  <si>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</si>
  <si>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</si>
  <si>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</si>
  <si>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</si>
  <si>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</si>
  <si>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</si>
  <si>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</si>
  <si>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</si>
  <si>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</si>
  <si>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</si>
  <si>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</si>
  <si>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</si>
  <si>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</si>
  <si>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</si>
  <si>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</si>
  <si>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</si>
  <si>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</si>
  <si>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</si>
  <si>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</si>
  <si>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</si>
  <si>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</si>
  <si>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</si>
  <si>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</si>
  <si>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</si>
  <si>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</si>
  <si>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</si>
  <si>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</si>
  <si>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</si>
  <si>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</si>
  <si>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</si>
  <si>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</si>
  <si>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</si>
  <si>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</si>
  <si>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</si>
  <si>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</si>
  <si>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</si>
  <si>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</si>
  <si>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</si>
  <si>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</si>
  <si>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</si>
  <si>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</si>
  <si>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</si>
  <si>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</si>
  <si>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</si>
  <si>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</si>
  <si>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</si>
  <si>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</si>
  <si>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</si>
  <si>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</si>
  <si>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</si>
  <si>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</si>
  <si>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</si>
  <si>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</si>
  <si>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</si>
  <si>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</si>
  <si>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</si>
  <si>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</si>
  <si>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</si>
  <si>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</si>
  <si>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</si>
  <si>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</si>
  <si>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</si>
  <si>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</si>
  <si>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</si>
  <si>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</si>
  <si>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</si>
  <si>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</si>
  <si>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</si>
  <si>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</si>
  <si>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</si>
  <si>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</si>
  <si>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</si>
  <si>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</si>
  <si>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</si>
  <si>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</si>
  <si>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</si>
  <si>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</si>
  <si>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</si>
  <si>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</si>
  <si>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</si>
  <si>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</si>
  <si>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</si>
  <si>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</si>
  <si>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</si>
  <si>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</si>
  <si>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</si>
  <si>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</si>
  <si>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</si>
  <si>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</si>
  <si>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</si>
  <si>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</si>
  <si>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</si>
  <si>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</si>
  <si>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</si>
  <si>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</si>
  <si>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</si>
  <si>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</si>
  <si>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</si>
  <si>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</si>
  <si>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</si>
  <si>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</si>
  <si>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</si>
  <si>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</si>
  <si>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</si>
  <si>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</si>
  <si>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</si>
  <si>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</si>
  <si>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</si>
  <si>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</si>
  <si>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</si>
  <si>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</si>
  <si>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</si>
  <si>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</si>
  <si>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</si>
  <si>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</si>
  <si>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</si>
  <si>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</si>
  <si>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</si>
  <si>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</si>
  <si>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</si>
  <si>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</si>
  <si>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</si>
  <si>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</si>
  <si>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</si>
  <si>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</si>
  <si>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</si>
  <si>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</si>
  <si>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</si>
  <si>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</si>
  <si>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</si>
  <si>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</si>
  <si>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</si>
  <si>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</si>
  <si>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</si>
  <si>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</si>
  <si>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</si>
  <si>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</si>
  <si>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</si>
  <si>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</si>
  <si>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</si>
  <si>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</si>
  <si>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</si>
  <si>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</si>
  <si>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</si>
  <si>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</si>
  <si>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</si>
  <si>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</si>
  <si>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</si>
  <si>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</si>
  <si>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</si>
  <si>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</si>
  <si>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</si>
  <si>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</si>
  <si>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</si>
  <si>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</si>
  <si>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</si>
  <si>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</si>
  <si>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</si>
  <si>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</si>
  <si>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</si>
  <si>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</si>
  <si>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</si>
  <si>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</si>
  <si>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</si>
  <si>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</si>
  <si>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</si>
  <si>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</si>
  <si>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</si>
  <si>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</si>
  <si>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</si>
  <si>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</si>
  <si>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</si>
  <si>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</si>
  <si>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</si>
  <si>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</si>
  <si>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</si>
  <si>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</si>
  <si>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</si>
  <si>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</si>
  <si>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</si>
  <si>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</si>
  <si>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</si>
  <si>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</si>
  <si>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</si>
  <si>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</si>
  <si>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</si>
  <si>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</si>
  <si>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</si>
  <si>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</si>
  <si>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</si>
  <si>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</si>
  <si>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</si>
  <si>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</si>
  <si>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</si>
  <si>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</si>
  <si>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</si>
  <si>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</si>
  <si>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</si>
  <si>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</si>
  <si>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</si>
  <si>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</si>
  <si>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</si>
  <si>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</si>
  <si>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</si>
  <si>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</si>
  <si>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</si>
  <si>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</si>
  <si>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</si>
  <si>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</si>
  <si>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</si>
  <si>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</si>
  <si>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</si>
  <si>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</si>
  <si>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</si>
  <si>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</si>
  <si>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</si>
  <si>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</si>
  <si>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</si>
  <si>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</si>
  <si>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</si>
  <si>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</si>
  <si>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</si>
  <si>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</si>
  <si>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</si>
  <si>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</si>
  <si>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</si>
  <si>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</si>
  <si>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</si>
  <si>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</si>
  <si>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</si>
  <si>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</si>
  <si>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</si>
  <si>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</si>
  <si>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</si>
  <si>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</si>
  <si>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</si>
  <si>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</si>
  <si>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</si>
  <si>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</si>
  <si>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</si>
  <si>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</si>
  <si>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</si>
  <si>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</si>
  <si>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</si>
  <si>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</si>
  <si>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</si>
  <si>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</si>
  <si>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</si>
  <si>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</si>
  <si>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</si>
  <si>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</si>
  <si>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</si>
  <si>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</si>
  <si>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</si>
  <si>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</si>
  <si>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</si>
  <si>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</si>
  <si>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</si>
  <si>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</si>
  <si>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</si>
  <si>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</si>
  <si>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</si>
  <si>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</si>
  <si>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</si>
  <si>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</si>
  <si>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</si>
  <si>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</si>
  <si>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</si>
  <si>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</si>
  <si>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</si>
  <si>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</si>
  <si>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</si>
  <si>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</si>
  <si>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</si>
  <si>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</si>
  <si>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</si>
  <si>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</si>
  <si>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</si>
  <si>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</si>
  <si>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</si>
  <si>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</si>
  <si>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</si>
  <si>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</si>
  <si>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</si>
  <si>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</si>
  <si>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</si>
  <si>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</si>
  <si>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</si>
  <si>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</si>
  <si>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</si>
  <si>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</si>
  <si>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</si>
  <si>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</si>
  <si>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</si>
  <si>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</si>
  <si>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</si>
  <si>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</si>
  <si>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</si>
  <si>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</si>
  <si>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</si>
  <si>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</si>
  <si>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</si>
  <si>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</si>
  <si>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</si>
  <si>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</si>
  <si>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</si>
  <si>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</si>
  <si>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</si>
  <si>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</si>
  <si>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</si>
  <si>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</si>
  <si>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</si>
  <si>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</si>
  <si>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</si>
  <si>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</si>
  <si>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</si>
  <si>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</si>
  <si>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</si>
  <si>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</si>
  <si>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</si>
  <si>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</si>
  <si>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</si>
  <si>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</si>
  <si>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</si>
  <si>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</si>
  <si>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</si>
  <si>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</si>
  <si>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</si>
  <si>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</si>
  <si>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</si>
  <si>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</si>
  <si>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</si>
  <si>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</si>
  <si>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</si>
  <si>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</si>
  <si>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</si>
  <si>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</si>
  <si>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</si>
  <si>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</si>
  <si>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</si>
  <si>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</si>
  <si>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</si>
  <si>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</si>
  <si>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</si>
  <si>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</si>
  <si>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</si>
  <si>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</si>
  <si>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</si>
  <si>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</si>
  <si>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</si>
  <si>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</si>
  <si>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</si>
  <si>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</si>
  <si>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</si>
  <si>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</si>
  <si>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</si>
  <si>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</si>
  <si>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</si>
  <si>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</si>
  <si>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</si>
  <si>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</si>
  <si>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</si>
  <si>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</si>
  <si>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</si>
  <si>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</si>
  <si>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</si>
  <si>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</si>
  <si>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</si>
  <si>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</si>
  <si>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</si>
  <si>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</si>
  <si>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</si>
  <si>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</si>
  <si>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</si>
  <si>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</si>
  <si>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</si>
  <si>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</si>
  <si>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</si>
  <si>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</si>
  <si>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</si>
  <si>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</si>
  <si>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</si>
  <si>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</si>
  <si>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</si>
  <si>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</si>
  <si>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</si>
  <si>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</si>
  <si>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</si>
  <si>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</si>
  <si>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</si>
  <si>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</si>
  <si>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</si>
  <si>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</si>
  <si>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</si>
  <si>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</si>
  <si>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</si>
  <si>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</si>
  <si>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</si>
  <si>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</si>
  <si>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</si>
  <si>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</si>
  <si>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</si>
  <si>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</si>
  <si>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</si>
  <si>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</si>
  <si>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</si>
  <si>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</si>
  <si>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</si>
  <si>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</si>
  <si>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</si>
  <si>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</si>
  <si>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</si>
  <si>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</si>
  <si>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</si>
  <si>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</si>
  <si>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</si>
  <si>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</si>
  <si>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</si>
  <si>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</si>
  <si>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</si>
  <si>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</si>
  <si>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</si>
  <si>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</si>
  <si>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</si>
  <si>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</si>
  <si>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</si>
  <si>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</si>
  <si>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</si>
  <si>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</si>
  <si>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</si>
  <si>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</si>
  <si>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</si>
  <si>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</si>
  <si>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</si>
  <si>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</si>
  <si>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</si>
  <si>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</si>
  <si>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</si>
  <si>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</si>
  <si>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</si>
  <si>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</si>
  <si>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</si>
  <si>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</si>
  <si>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</si>
  <si>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</si>
  <si>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</si>
  <si>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</si>
  <si>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</si>
  <si>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</si>
  <si>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</si>
  <si>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</si>
  <si>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</si>
  <si>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</si>
  <si>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</si>
  <si>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</si>
  <si>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</si>
  <si>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</si>
  <si>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</si>
  <si>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</si>
  <si>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</si>
  <si>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</si>
  <si>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</si>
  <si>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</si>
  <si>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</si>
  <si>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</si>
  <si>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</si>
  <si>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</si>
  <si>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</si>
  <si>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</si>
  <si>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</si>
  <si>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</si>
  <si>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</si>
  <si>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</si>
  <si>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</si>
  <si>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</si>
  <si>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</si>
  <si>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</si>
  <si>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</si>
  <si>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</si>
  <si>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</si>
  <si>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</si>
  <si>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</si>
  <si>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</si>
  <si>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</si>
  <si>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</si>
  <si>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</si>
  <si>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</si>
  <si>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</si>
  <si>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</si>
  <si>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</si>
  <si>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</si>
  <si>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</si>
  <si>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</si>
  <si>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</si>
  <si>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</si>
  <si>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</si>
  <si>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</si>
  <si>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</si>
  <si>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</si>
  <si>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</si>
  <si>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</si>
  <si>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</si>
  <si>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</si>
  <si>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</si>
  <si>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</si>
  <si>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</si>
  <si>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</si>
  <si>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</si>
  <si>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</si>
  <si>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</si>
  <si>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</si>
  <si>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</si>
  <si>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</si>
  <si>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</si>
  <si>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</si>
  <si>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</si>
  <si>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</si>
  <si>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</si>
  <si>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</si>
  <si>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</si>
  <si>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</si>
  <si>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</si>
  <si>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</si>
  <si>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</si>
  <si>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</si>
  <si>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</si>
  <si>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</si>
  <si>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</si>
  <si>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</si>
  <si>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</si>
  <si>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</si>
  <si>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</si>
  <si>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</si>
  <si>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</si>
  <si>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</si>
  <si>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</si>
  <si>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</si>
  <si>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</si>
  <si>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</si>
  <si>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</si>
  <si>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</si>
  <si>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</si>
  <si>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</si>
  <si>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</si>
  <si>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</si>
  <si>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</si>
  <si>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</si>
  <si>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</si>
  <si>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</si>
  <si>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</si>
  <si>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</si>
  <si>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</si>
  <si>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</si>
  <si>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</si>
  <si>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</si>
  <si>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</si>
  <si>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</si>
  <si>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</si>
  <si>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</si>
  <si>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</si>
  <si>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</si>
  <si>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</si>
  <si>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</si>
  <si>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</si>
  <si>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</si>
  <si>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</si>
  <si>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</si>
  <si>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</si>
  <si>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</si>
  <si>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</si>
  <si>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</si>
  <si>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</si>
  <si>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</si>
  <si>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</si>
  <si>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</si>
  <si>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</si>
  <si>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</si>
  <si>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</si>
  <si>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</si>
  <si>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</si>
  <si>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</si>
  <si>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</si>
  <si>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</si>
  <si>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</si>
  <si>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</si>
  <si>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</si>
  <si>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</si>
  <si>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</si>
  <si>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</si>
  <si>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</si>
  <si>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</si>
  <si>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</si>
  <si>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</si>
  <si>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</si>
  <si>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</si>
  <si>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</si>
  <si>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</si>
  <si>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</si>
  <si>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</si>
  <si>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</si>
  <si>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</si>
  <si>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</si>
  <si>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</si>
  <si>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</si>
  <si>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</si>
  <si>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</si>
  <si>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</si>
  <si>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</si>
  <si>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</si>
  <si>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</si>
  <si>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</si>
  <si>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</si>
  <si>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</si>
  <si>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</si>
  <si>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</si>
  <si>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</si>
  <si>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</si>
  <si>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</si>
  <si>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</si>
  <si>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</si>
  <si>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</si>
  <si>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</si>
  <si>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</si>
  <si>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</si>
  <si>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</si>
  <si>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</si>
  <si>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</si>
  <si>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</si>
  <si>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</si>
  <si>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</si>
  <si>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</si>
  <si>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</si>
  <si>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</si>
  <si>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</si>
  <si>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</si>
  <si>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</si>
  <si>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</si>
  <si>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</si>
  <si>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</si>
  <si>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</si>
  <si>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</si>
  <si>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</si>
  <si>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</si>
  <si>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</si>
  <si>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</si>
  <si>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</si>
  <si>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</si>
  <si>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</si>
  <si>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</si>
  <si>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</si>
  <si>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</si>
  <si>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</si>
  <si>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</si>
  <si>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</si>
  <si>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</si>
  <si>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</si>
  <si>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</si>
  <si>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</si>
  <si>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</si>
  <si>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</si>
  <si>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</si>
  <si>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</si>
  <si>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</si>
  <si>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</si>
  <si>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</si>
  <si>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</si>
  <si>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</si>
  <si>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</si>
  <si>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</si>
  <si>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</si>
  <si>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</si>
  <si>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</si>
  <si>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</si>
  <si>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</si>
  <si>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</si>
  <si>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</si>
  <si>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</si>
  <si>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</si>
  <si>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</si>
  <si>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</si>
  <si>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</si>
  <si>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</si>
  <si>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</si>
  <si>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</si>
  <si>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</si>
  <si>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</si>
  <si>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</si>
  <si>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</si>
  <si>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</si>
  <si>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</si>
  <si>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</si>
  <si>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</si>
  <si>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</si>
  <si>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</si>
  <si>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</si>
  <si>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</si>
  <si>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</si>
  <si>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</si>
  <si>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</si>
  <si>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</si>
  <si>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</si>
  <si>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</si>
  <si>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</si>
  <si>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</si>
  <si>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</si>
  <si>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</si>
  <si>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</si>
  <si>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</si>
  <si>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</si>
  <si>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</si>
  <si>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</si>
  <si>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</si>
  <si>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</si>
  <si>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</si>
  <si>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</si>
  <si>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</si>
  <si>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</si>
  <si>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</si>
  <si>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</si>
  <si>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</si>
  <si>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</si>
  <si>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</si>
  <si>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</si>
  <si>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</si>
  <si>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</si>
  <si>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</si>
  <si>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</si>
  <si>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</si>
  <si>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</si>
  <si>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</si>
  <si>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</si>
  <si>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</si>
  <si>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</si>
  <si>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</si>
  <si>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</si>
  <si>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</si>
  <si>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</si>
  <si>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</si>
  <si>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</si>
  <si>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</si>
  <si>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</si>
  <si>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</si>
  <si>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</si>
  <si>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</si>
  <si>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</si>
  <si>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</si>
  <si>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</si>
  <si>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</si>
  <si>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</si>
  <si>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</si>
  <si>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</si>
  <si>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</si>
  <si>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</si>
  <si>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</si>
  <si>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</si>
  <si>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</si>
  <si>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</si>
  <si>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</si>
  <si>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</si>
  <si>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</si>
  <si>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</si>
  <si>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</si>
  <si>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</si>
  <si>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</si>
  <si>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</si>
  <si>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</si>
  <si>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</si>
  <si>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</si>
  <si>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</si>
  <si>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</si>
  <si>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</si>
  <si>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</si>
  <si>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</si>
  <si>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</si>
  <si>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</si>
  <si>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</si>
  <si>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</si>
  <si>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</si>
  <si>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</si>
  <si>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</si>
  <si>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</si>
  <si>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</si>
  <si>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</si>
  <si>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</si>
  <si>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</si>
  <si>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</si>
  <si>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</si>
  <si>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</si>
  <si>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</si>
  <si>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</si>
  <si>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</si>
  <si>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</si>
  <si>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</si>
  <si>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</si>
  <si>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</si>
  <si>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</si>
  <si>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</si>
  <si>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</si>
  <si>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</si>
  <si>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</si>
  <si>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</si>
  <si>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</si>
  <si>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</si>
  <si>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</si>
  <si>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</si>
  <si>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</si>
  <si>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</si>
  <si>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</si>
  <si>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</si>
  <si>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</si>
  <si>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</si>
  <si>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</si>
  <si>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</si>
  <si>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</si>
  <si>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</si>
  <si>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</si>
  <si>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</si>
  <si>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</si>
  <si>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</si>
  <si>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</si>
  <si>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</si>
  <si>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</si>
  <si>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</si>
  <si>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</si>
  <si>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</si>
  <si>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</si>
  <si>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</si>
  <si>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</si>
  <si>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</si>
  <si>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</si>
  <si>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</si>
  <si>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</si>
  <si>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</si>
  <si>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</si>
  <si>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</si>
  <si>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</si>
  <si>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</si>
  <si>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</si>
  <si>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</si>
  <si>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</si>
  <si>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</si>
  <si>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</si>
  <si>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</si>
  <si>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</si>
  <si>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</si>
  <si>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</si>
  <si>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</si>
  <si>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</si>
  <si>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</si>
  <si>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</si>
  <si>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</si>
  <si>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</si>
  <si>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</si>
  <si>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</si>
  <si>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</si>
  <si>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</si>
  <si>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</si>
  <si>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</si>
  <si>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</si>
  <si>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</si>
  <si>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</si>
  <si>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</si>
  <si>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</si>
  <si>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</si>
  <si>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</si>
  <si>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</si>
  <si>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</si>
  <si>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</si>
  <si>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</si>
  <si>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</si>
  <si>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</si>
  <si>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</si>
  <si>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</si>
  <si>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</si>
  <si>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</si>
  <si>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</si>
  <si>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</si>
  <si>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</si>
  <si>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</si>
  <si>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</si>
  <si>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</si>
  <si>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</si>
  <si>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</si>
  <si>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</si>
  <si>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</si>
  <si>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</si>
  <si>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</si>
  <si>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</si>
  <si>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</si>
  <si>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</si>
  <si>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</si>
  <si>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</si>
  <si>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</si>
  <si>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</si>
  <si>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</si>
  <si>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</si>
  <si>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</si>
  <si>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</si>
  <si>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</si>
  <si>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</si>
  <si>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</si>
  <si>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</si>
  <si>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</si>
  <si>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</si>
  <si>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</si>
  <si>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</si>
  <si>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</si>
  <si>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</si>
  <si>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</si>
  <si>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</si>
  <si>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</si>
  <si>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</si>
  <si>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</si>
  <si>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</si>
  <si>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</si>
  <si>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</si>
  <si>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</si>
  <si>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</si>
  <si>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</si>
  <si>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</si>
  <si>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</si>
  <si>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</si>
  <si>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</si>
  <si>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</si>
  <si>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</si>
  <si>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</si>
  <si>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</si>
  <si>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</si>
  <si>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</si>
  <si>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</si>
  <si>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</si>
  <si>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</si>
  <si>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</si>
  <si>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</si>
  <si>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</si>
  <si>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</si>
  <si>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</si>
  <si>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</si>
  <si>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</si>
  <si>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</si>
  <si>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</si>
  <si>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</si>
  <si>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</si>
  <si>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</si>
  <si>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</si>
  <si>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</si>
  <si>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</si>
  <si>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</si>
  <si>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</si>
  <si>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</si>
  <si>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</si>
  <si>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</si>
  <si>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</si>
  <si>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</si>
  <si>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</si>
  <si>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</si>
  <si>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</si>
  <si>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</si>
  <si>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</si>
  <si>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</si>
  <si>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</si>
  <si>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</si>
  <si>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</si>
  <si>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</si>
  <si>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</si>
  <si>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</si>
  <si>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</si>
  <si>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</si>
  <si>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</si>
  <si>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</si>
  <si>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</si>
  <si>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</si>
  <si>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</si>
  <si>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</si>
  <si>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</si>
  <si>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</si>
  <si>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</si>
  <si>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</si>
  <si>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</si>
  <si>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</si>
  <si>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</si>
  <si>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</si>
  <si>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</si>
  <si>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</si>
  <si>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</si>
  <si>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</si>
  <si>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</si>
  <si>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</si>
  <si>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</si>
  <si>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</si>
  <si>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</si>
  <si>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</si>
  <si>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</si>
  <si>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</si>
  <si>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</si>
  <si>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</si>
  <si>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</si>
  <si>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</si>
  <si>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</si>
  <si>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</si>
  <si>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</si>
  <si>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</si>
  <si>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</si>
  <si>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</si>
  <si>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</si>
  <si>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</si>
  <si>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</si>
  <si>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</si>
  <si>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</si>
  <si>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</si>
  <si>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</si>
  <si>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</si>
  <si>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</si>
  <si>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</si>
  <si>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</si>
  <si>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</si>
  <si>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</si>
  <si>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</si>
  <si>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</si>
  <si>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</si>
  <si>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</si>
  <si>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</si>
  <si>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</si>
  <si>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</si>
  <si>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</si>
  <si>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</si>
  <si>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</si>
  <si>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</si>
  <si>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</si>
  <si>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</si>
  <si>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</si>
  <si>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</si>
  <si>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</si>
  <si>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</si>
  <si>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</si>
  <si>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</si>
  <si>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</si>
  <si>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</si>
  <si>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</si>
  <si>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</si>
  <si>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</si>
  <si>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</si>
  <si>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</si>
  <si>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</si>
  <si>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</si>
  <si>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</si>
  <si>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</si>
  <si>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</si>
  <si>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</si>
  <si>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</si>
  <si>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</si>
  <si>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</si>
  <si>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</si>
  <si>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</si>
  <si>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</si>
  <si>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</si>
  <si>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</si>
  <si>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</si>
  <si>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</si>
  <si>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</si>
  <si>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</si>
  <si>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</si>
  <si>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</si>
  <si>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</si>
  <si>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</si>
  <si>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</si>
  <si>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</si>
  <si>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</si>
  <si>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</si>
  <si>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</si>
  <si>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</si>
  <si>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</si>
  <si>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</si>
  <si>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</si>
  <si>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</si>
  <si>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</si>
  <si>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</si>
  <si>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</si>
  <si>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</si>
  <si>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</si>
  <si>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</si>
  <si>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</si>
  <si>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</si>
  <si>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</si>
  <si>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</si>
  <si>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</si>
  <si>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</si>
  <si>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</si>
  <si>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</si>
  <si>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</si>
  <si>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</si>
  <si>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</si>
  <si>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</si>
  <si>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</si>
  <si>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</si>
  <si>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</si>
  <si>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</si>
  <si>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</si>
  <si>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</si>
  <si>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</si>
  <si>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</si>
  <si>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</si>
  <si>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</si>
  <si>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</si>
  <si>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</si>
  <si>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</si>
  <si>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</si>
  <si>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</si>
  <si>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</si>
  <si>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</si>
  <si>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</si>
  <si>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</si>
  <si>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</si>
  <si>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</si>
  <si>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</si>
  <si>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</si>
  <si>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</si>
  <si>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</si>
  <si>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</si>
  <si>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</si>
  <si>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</si>
  <si>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</si>
  <si>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</si>
  <si>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</si>
  <si>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</si>
  <si>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</si>
  <si>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</si>
  <si>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</si>
  <si>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</si>
  <si>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</si>
  <si>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</si>
  <si>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</si>
  <si>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</si>
  <si>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</si>
  <si>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</si>
  <si>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</si>
  <si>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</si>
  <si>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</si>
  <si>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</si>
  <si>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</si>
  <si>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</si>
  <si>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</si>
  <si>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</si>
  <si>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</si>
  <si>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</si>
  <si>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</si>
  <si>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</si>
  <si>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</si>
  <si>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</si>
  <si>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</si>
  <si>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</si>
  <si>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</si>
  <si>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</si>
  <si>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</si>
  <si>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</si>
  <si>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</si>
  <si>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</si>
  <si>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</si>
  <si>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</si>
  <si>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</si>
  <si>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</si>
  <si>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</si>
  <si>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</si>
  <si>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</si>
  <si>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</si>
  <si>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</si>
  <si>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</si>
  <si>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</si>
  <si>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</si>
  <si>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</si>
  <si>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</si>
  <si>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</si>
  <si>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</si>
  <si>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</si>
  <si>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</si>
  <si>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</si>
  <si>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</si>
  <si>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</si>
  <si>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</si>
  <si>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</si>
  <si>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</si>
  <si>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</si>
  <si>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</si>
  <si>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</si>
  <si>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</si>
  <si>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</si>
  <si>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</si>
  <si>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</si>
  <si>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</si>
  <si>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</si>
  <si>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</si>
  <si>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</si>
  <si>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</si>
  <si>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</si>
  <si>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</si>
  <si>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</si>
  <si>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</si>
  <si>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</si>
  <si>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</si>
  <si>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</si>
  <si>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</si>
  <si>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</si>
  <si>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</si>
  <si>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</si>
  <si>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</si>
  <si>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</si>
  <si>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</si>
  <si>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</si>
  <si>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</si>
  <si>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</si>
  <si>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</si>
  <si>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</si>
  <si>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</si>
  <si>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</si>
  <si>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</si>
  <si>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</si>
  <si>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</si>
  <si>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</si>
  <si>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</si>
  <si>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</si>
  <si>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</si>
  <si>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</si>
  <si>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</si>
  <si>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</si>
  <si>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</si>
  <si>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</si>
  <si>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</si>
  <si>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</si>
  <si>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</si>
  <si>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</si>
  <si>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</si>
  <si>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</si>
  <si>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</si>
  <si>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</si>
  <si>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</si>
  <si>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</si>
  <si>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</si>
  <si>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</si>
  <si>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</si>
  <si>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</si>
  <si>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</si>
  <si>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</si>
  <si>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</si>
  <si>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</si>
  <si>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</si>
  <si>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</si>
  <si>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</si>
  <si>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</si>
  <si>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</si>
  <si>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</si>
  <si>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</si>
  <si>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</si>
  <si>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</si>
  <si>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</si>
  <si>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</si>
  <si>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</si>
  <si>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</si>
  <si>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</si>
  <si>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</si>
  <si>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</si>
  <si>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</si>
  <si>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</si>
  <si>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</si>
  <si>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</si>
  <si>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</si>
  <si>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</si>
  <si>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</si>
  <si>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</si>
  <si>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</si>
  <si>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</si>
  <si>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</si>
  <si>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</si>
  <si>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</si>
  <si>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</si>
  <si>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</si>
  <si>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</si>
  <si>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</si>
  <si>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</si>
  <si>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</si>
  <si>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</si>
  <si>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</si>
  <si>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</si>
  <si>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</si>
  <si>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</si>
  <si>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</si>
  <si>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</si>
  <si>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</si>
  <si>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</si>
  <si>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</si>
  <si>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</si>
  <si>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</si>
  <si>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</si>
  <si>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</si>
  <si>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</si>
  <si>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</si>
  <si>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</si>
  <si>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</si>
  <si>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</si>
  <si>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</si>
  <si>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</si>
  <si>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</si>
  <si>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</si>
  <si>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</si>
  <si>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</si>
  <si>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</si>
  <si>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</si>
  <si>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</si>
  <si>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</si>
  <si>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</si>
  <si>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</si>
  <si>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</si>
  <si>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</si>
  <si>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</si>
  <si>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</si>
  <si>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</si>
  <si>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</si>
  <si>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</si>
  <si>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</si>
  <si>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</si>
  <si>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</si>
  <si>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</si>
  <si>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</si>
  <si>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</si>
  <si>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</si>
  <si>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</si>
  <si>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</si>
  <si>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</si>
  <si>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</si>
  <si>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</si>
  <si>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</si>
  <si>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</si>
  <si>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</si>
  <si>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</si>
  <si>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</si>
  <si>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</si>
  <si>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</si>
  <si>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</si>
  <si>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</si>
  <si>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</si>
  <si>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</si>
  <si>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</si>
  <si>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</si>
  <si>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</si>
  <si>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</si>
  <si>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</si>
  <si>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</si>
  <si>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</si>
  <si>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</si>
  <si>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</si>
  <si>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</si>
  <si>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</si>
  <si>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</si>
  <si>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</si>
  <si>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</si>
  <si>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</si>
  <si>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</si>
  <si>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</si>
  <si>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</si>
  <si>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</si>
  <si>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</si>
  <si>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</si>
  <si>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</si>
  <si>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</si>
  <si>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</si>
  <si>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</si>
  <si>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</si>
  <si>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</si>
  <si>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</si>
  <si>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</si>
  <si>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</si>
  <si>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</si>
  <si>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</si>
  <si>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</si>
  <si>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</si>
  <si>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</si>
  <si>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</si>
  <si>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</si>
  <si>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</si>
  <si>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</si>
  <si>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</si>
  <si>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</si>
  <si>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</si>
  <si>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</si>
  <si>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</si>
  <si>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</si>
  <si>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</si>
  <si>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</si>
  <si>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</si>
  <si>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</si>
  <si>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</si>
  <si>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</si>
  <si>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</si>
  <si>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</si>
  <si>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</si>
  <si>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</si>
  <si>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</si>
  <si>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</si>
  <si>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</si>
  <si>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</si>
  <si>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</si>
  <si>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</si>
  <si>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</si>
  <si>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</si>
  <si>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</si>
  <si>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</si>
  <si>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</si>
  <si>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</si>
  <si>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</si>
  <si>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</si>
  <si>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</si>
  <si>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</si>
  <si>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</si>
  <si>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</si>
  <si>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</si>
  <si>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</si>
  <si>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</si>
  <si>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</si>
  <si>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</si>
  <si>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</si>
  <si>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</si>
  <si>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</si>
  <si>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</si>
  <si>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</si>
  <si>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</si>
  <si>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</si>
  <si>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</si>
  <si>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</si>
  <si>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</si>
  <si>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</si>
  <si>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</si>
  <si>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</si>
  <si>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</si>
  <si>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</si>
  <si>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</si>
  <si>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</si>
  <si>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</si>
  <si>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</si>
  <si>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</si>
  <si>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</si>
  <si>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</si>
  <si>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</si>
  <si>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</si>
  <si>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</si>
  <si>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</si>
  <si>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</si>
  <si>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</si>
  <si>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</si>
  <si>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</si>
  <si>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</si>
  <si>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</si>
  <si>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</si>
  <si>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</si>
  <si>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</si>
  <si>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</si>
  <si>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</si>
  <si>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</si>
  <si>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</si>
  <si>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</si>
  <si>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</si>
  <si>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</si>
  <si>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</si>
  <si>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</si>
  <si>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</si>
  <si>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</si>
  <si>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</si>
  <si>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</si>
  <si>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</si>
  <si>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</si>
  <si>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</si>
  <si>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</si>
  <si>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</si>
  <si>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</si>
  <si>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</si>
  <si>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</si>
  <si>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</si>
  <si>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</si>
  <si>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</si>
  <si>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</si>
  <si>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</si>
  <si>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</si>
  <si>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</si>
  <si>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</si>
  <si>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</si>
  <si>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</si>
  <si>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</si>
  <si>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</si>
  <si>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</si>
  <si>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</si>
  <si>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</si>
  <si>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</si>
  <si>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</si>
  <si>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</si>
  <si>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</si>
  <si>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</si>
  <si>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</si>
  <si>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</si>
  <si>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</si>
  <si>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</si>
  <si>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</si>
  <si>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</si>
  <si>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</si>
  <si>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</si>
  <si>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</si>
  <si>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</si>
  <si>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</si>
  <si>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</si>
  <si>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</si>
  <si>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</si>
  <si>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</si>
  <si>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</si>
  <si>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</si>
  <si>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</si>
  <si>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</si>
  <si>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</si>
  <si>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</si>
  <si>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</si>
  <si>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</si>
  <si>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</si>
  <si>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</si>
  <si>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</si>
  <si>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</si>
  <si>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</si>
  <si>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</si>
  <si>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</si>
  <si>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</si>
  <si>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</si>
  <si>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</si>
  <si>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</si>
  <si>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</si>
  <si>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</si>
  <si>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</si>
  <si>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</si>
  <si>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</si>
  <si>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</si>
  <si>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</si>
  <si>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</si>
  <si>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</si>
  <si>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</si>
  <si>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</si>
  <si>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</si>
  <si>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</si>
  <si>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</si>
  <si>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</si>
  <si>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</si>
  <si>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</si>
  <si>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</si>
  <si>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</si>
  <si>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</si>
  <si>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</si>
  <si>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</si>
  <si>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</si>
  <si>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</si>
  <si>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</si>
  <si>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</si>
  <si>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</si>
  <si>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</si>
  <si>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</si>
  <si>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</si>
  <si>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</si>
  <si>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</si>
  <si>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</si>
  <si>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</si>
  <si>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</si>
  <si>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</si>
  <si>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</si>
  <si>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</si>
  <si>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</si>
  <si>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</si>
  <si>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</si>
  <si>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</si>
  <si>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</si>
  <si>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</si>
  <si>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</si>
  <si>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</si>
  <si>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</si>
  <si>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</si>
  <si>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</si>
  <si>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</si>
  <si>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</si>
  <si>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</si>
  <si>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</si>
  <si>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</si>
  <si>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</si>
  <si>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</si>
  <si>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</si>
  <si>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</si>
  <si>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</si>
  <si>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</si>
  <si>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</si>
  <si>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</si>
  <si>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</si>
  <si>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</si>
  <si>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</si>
  <si>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</si>
  <si>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</si>
  <si>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</si>
  <si>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</si>
  <si>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</si>
  <si>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</si>
  <si>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</si>
  <si>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</si>
  <si>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</si>
  <si>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</si>
  <si>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</si>
  <si>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</si>
  <si>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</si>
  <si>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</si>
  <si>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</si>
  <si>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</si>
  <si>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</si>
  <si>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</si>
  <si>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</si>
  <si>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</si>
  <si>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</si>
  <si>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</si>
  <si>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</si>
  <si>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</si>
  <si>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</si>
  <si>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</si>
  <si>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</si>
  <si>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</si>
  <si>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</si>
  <si>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</si>
  <si>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</si>
  <si>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</si>
  <si>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</si>
  <si>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</si>
  <si>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</si>
  <si>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</si>
  <si>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</si>
  <si>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</si>
  <si>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</si>
  <si>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</si>
  <si>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</si>
  <si>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</si>
  <si>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</si>
  <si>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</si>
  <si>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</si>
  <si>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</si>
  <si>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</si>
  <si>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</si>
  <si>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</si>
  <si>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</si>
  <si>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</si>
  <si>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</si>
  <si>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</si>
  <si>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</si>
  <si>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</si>
  <si>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</si>
  <si>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</si>
  <si>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</si>
  <si>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</si>
  <si>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</si>
  <si>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</si>
  <si>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</si>
  <si>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</si>
  <si>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</si>
  <si>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</si>
  <si>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</si>
  <si>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</si>
  <si>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</si>
  <si>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</si>
  <si>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</si>
  <si>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</si>
  <si>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</si>
  <si>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</si>
  <si>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</si>
  <si>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</si>
  <si>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</si>
  <si>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</si>
  <si>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</si>
  <si>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</si>
  <si>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</si>
  <si>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</si>
  <si>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</si>
  <si>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</si>
  <si>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</si>
  <si>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</si>
  <si>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</si>
  <si>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</si>
  <si>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</si>
  <si>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</si>
  <si>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</si>
  <si>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</si>
  <si>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</si>
  <si>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</si>
  <si>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</si>
  <si>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</si>
  <si>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</si>
  <si>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</si>
  <si>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</si>
  <si>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</si>
  <si>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</si>
  <si>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</si>
  <si>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</si>
  <si>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</si>
  <si>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</si>
  <si>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</si>
  <si>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</si>
  <si>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</si>
  <si>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</si>
  <si>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</si>
  <si>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</si>
  <si>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</si>
  <si>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</si>
  <si>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</si>
  <si>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</si>
  <si>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</si>
  <si>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</si>
  <si>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</si>
  <si>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</si>
  <si>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</si>
  <si>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</si>
  <si>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</si>
  <si>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</si>
  <si>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</si>
  <si>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</si>
  <si>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</si>
  <si>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</si>
  <si>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</si>
  <si>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</si>
  <si>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</si>
  <si>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</si>
  <si>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</si>
  <si>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</si>
  <si>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</si>
  <si>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</si>
  <si>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</si>
  <si>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</si>
  <si>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</si>
  <si>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</si>
  <si>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</si>
  <si>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</si>
  <si>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</si>
  <si>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</si>
  <si>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</si>
  <si>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</si>
  <si>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</si>
  <si>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</si>
  <si>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</si>
  <si>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</si>
  <si>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</si>
  <si>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</si>
  <si>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</si>
  <si>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</si>
  <si>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</si>
  <si>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</si>
  <si>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</si>
  <si>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</si>
  <si>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</si>
  <si>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</si>
  <si>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</si>
  <si>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</si>
  <si>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</si>
  <si>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</si>
  <si>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</si>
  <si>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</si>
  <si>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</si>
  <si>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</si>
  <si>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</si>
  <si>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</si>
  <si>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</si>
  <si>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</si>
  <si>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</si>
  <si>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</si>
  <si>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</si>
  <si>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</si>
  <si>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</si>
  <si>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</si>
  <si>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</si>
  <si>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</si>
  <si>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</si>
  <si>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</si>
  <si>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</si>
  <si>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</si>
  <si>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</si>
  <si>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</si>
  <si>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</si>
  <si>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</si>
  <si>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</si>
  <si>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</si>
  <si>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</si>
  <si>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</si>
  <si>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</si>
  <si>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</si>
  <si>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</si>
  <si>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</si>
  <si>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</si>
  <si>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</si>
  <si>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</si>
  <si>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</si>
  <si>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</si>
  <si>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</si>
  <si>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</si>
  <si>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</si>
  <si>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</si>
  <si>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</si>
  <si>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</si>
  <si>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</si>
  <si>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</si>
  <si>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</si>
  <si>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</si>
  <si>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</si>
  <si>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</si>
  <si>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</si>
  <si>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</si>
  <si>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</si>
  <si>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</si>
  <si>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</si>
  <si>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</si>
  <si>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</si>
  <si>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</si>
  <si>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</si>
  <si>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</si>
  <si>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</si>
  <si>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</si>
  <si>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</si>
  <si>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</si>
  <si>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</si>
  <si>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</si>
  <si>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</si>
  <si>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</si>
  <si>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</si>
  <si>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</si>
  <si>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</si>
  <si>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</si>
  <si>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</si>
  <si>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</si>
  <si>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</si>
  <si>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</si>
  <si>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</si>
  <si>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</si>
  <si>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</si>
  <si>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</si>
  <si>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</si>
  <si>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</si>
  <si>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</si>
  <si>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</si>
  <si>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</si>
  <si>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</si>
  <si>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</si>
  <si>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</si>
  <si>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</si>
  <si>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</si>
  <si>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</si>
  <si>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</si>
  <si>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</si>
  <si>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</si>
  <si>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</si>
  <si>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</si>
  <si>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</si>
  <si>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</si>
  <si>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</si>
  <si>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</si>
  <si>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</si>
  <si>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</si>
  <si>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</si>
  <si>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</si>
  <si>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</si>
  <si>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</si>
  <si>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</si>
  <si>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</si>
  <si>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</si>
  <si>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</si>
  <si>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</si>
  <si>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</si>
  <si>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</si>
  <si>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</si>
  <si>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</si>
  <si>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</si>
  <si>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</si>
  <si>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</si>
  <si>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</si>
  <si>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</si>
  <si>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</si>
  <si>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</si>
  <si>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</si>
  <si>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</si>
  <si>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</si>
  <si>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</si>
  <si>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</si>
  <si>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</si>
  <si>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</si>
  <si>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</si>
  <si>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</si>
  <si>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</si>
  <si>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</si>
  <si>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</si>
  <si>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</si>
  <si>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</si>
  <si>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</si>
  <si>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</si>
  <si>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</si>
  <si>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</si>
  <si>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</si>
  <si>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</si>
  <si>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</si>
  <si>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</si>
  <si>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</si>
  <si>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</si>
  <si>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</si>
  <si>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</si>
  <si>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</si>
  <si>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</si>
  <si>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</si>
  <si>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</si>
  <si>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</si>
  <si>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</si>
  <si>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</si>
  <si>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</si>
  <si>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</si>
  <si>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</si>
  <si>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</si>
  <si>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</si>
  <si>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</si>
  <si>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</si>
  <si>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</si>
  <si>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</si>
  <si>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</si>
  <si>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</si>
  <si>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</si>
  <si>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</si>
  <si>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</si>
  <si>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</si>
  <si>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</si>
  <si>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</si>
  <si>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</si>
  <si>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</si>
  <si>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</si>
  <si>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</si>
  <si>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</si>
  <si>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</si>
  <si>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</si>
  <si>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</si>
  <si>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</si>
  <si>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</si>
  <si>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</si>
  <si>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</si>
  <si>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</si>
  <si>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</si>
  <si>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</si>
  <si>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</si>
  <si>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</si>
  <si>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</si>
  <si>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</si>
  <si>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</si>
  <si>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</si>
  <si>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</si>
  <si>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</si>
  <si>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</si>
  <si>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</si>
  <si>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</si>
  <si>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</si>
  <si>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</si>
  <si>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</si>
  <si>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</si>
  <si>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</si>
  <si>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</si>
  <si>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</si>
  <si>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</si>
  <si>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</si>
  <si>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</si>
  <si>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</si>
  <si>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</si>
  <si>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</si>
  <si>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</si>
  <si>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</si>
  <si>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</si>
  <si>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</si>
  <si>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</si>
  <si>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</si>
  <si>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</si>
  <si>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</si>
  <si>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</si>
  <si>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</si>
  <si>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</si>
  <si>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</si>
  <si>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</si>
  <si>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</si>
  <si>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</si>
  <si>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</si>
  <si>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</si>
  <si>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</si>
  <si>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</si>
  <si>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</si>
  <si>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</si>
  <si>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</si>
  <si>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</si>
  <si>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</si>
  <si>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</si>
  <si>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</si>
  <si>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</si>
  <si>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</si>
  <si>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</si>
  <si>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</si>
  <si>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</si>
  <si>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</si>
  <si>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</si>
  <si>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</si>
  <si>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</si>
  <si>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</si>
  <si>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</si>
  <si>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</si>
  <si>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</si>
  <si>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</si>
  <si>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</si>
  <si>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</si>
  <si>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</si>
  <si>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</si>
  <si>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</si>
  <si>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</si>
  <si>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</si>
  <si>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</si>
  <si>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</si>
  <si>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</si>
  <si>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</si>
  <si>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</si>
  <si>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</si>
  <si>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</si>
  <si>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</si>
  <si>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</si>
  <si>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</si>
  <si>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</si>
  <si>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</si>
  <si>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</si>
  <si>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</si>
  <si>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</si>
  <si>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</si>
  <si>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</si>
  <si>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</si>
  <si>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</si>
  <si>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</si>
  <si>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</si>
  <si>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</si>
  <si>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</si>
  <si>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</si>
  <si>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</si>
  <si>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</si>
  <si>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</si>
  <si>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</si>
  <si>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</si>
  <si>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</si>
  <si>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</si>
  <si>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</si>
  <si>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</si>
  <si>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</si>
  <si>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</si>
  <si>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</si>
  <si>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</si>
  <si>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</si>
  <si>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</si>
  <si>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</si>
  <si>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</si>
  <si>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</si>
  <si>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</si>
  <si>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</si>
  <si>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</si>
  <si>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</si>
  <si>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</si>
  <si>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</si>
  <si>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</si>
  <si>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</si>
  <si>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</si>
  <si>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</si>
  <si>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</si>
  <si>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</si>
  <si>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</si>
  <si>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</si>
  <si>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</si>
  <si>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</si>
  <si>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</si>
  <si>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</si>
  <si>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</si>
  <si>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</si>
  <si>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</si>
  <si>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</si>
  <si>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</si>
  <si>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</si>
  <si>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</si>
  <si>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</si>
  <si>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</si>
  <si>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</si>
  <si>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</si>
  <si>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</si>
  <si>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</si>
  <si>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</si>
  <si>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</si>
  <si>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</si>
  <si>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</si>
  <si>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</si>
  <si>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</si>
  <si>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</si>
  <si>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</si>
  <si>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</si>
  <si>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</si>
  <si>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</si>
  <si>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</si>
  <si>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</si>
  <si>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</si>
  <si>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</si>
  <si>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</si>
  <si>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</si>
  <si>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</si>
  <si>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</si>
  <si>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</si>
  <si>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</si>
  <si>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</si>
  <si>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</si>
  <si>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</si>
  <si>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</si>
  <si>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</si>
  <si>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</si>
  <si>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</si>
  <si>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</si>
  <si>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</si>
  <si>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</si>
  <si>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</si>
  <si>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</si>
  <si>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</si>
  <si>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</si>
  <si>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</si>
  <si>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</si>
  <si>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</si>
  <si>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</si>
  <si>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</si>
  <si>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</si>
  <si>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</si>
  <si>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</si>
  <si>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</si>
  <si>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</si>
  <si>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</si>
  <si>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</si>
  <si>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</si>
  <si>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</si>
  <si>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</si>
  <si>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</si>
  <si>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</si>
  <si>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</si>
  <si>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</si>
  <si>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</si>
  <si>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</si>
  <si>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</si>
  <si>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</si>
  <si>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</si>
  <si>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</si>
  <si>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</si>
  <si>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</si>
  <si>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</si>
  <si>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</si>
  <si>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</si>
  <si>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</si>
  <si>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</si>
  <si>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</si>
  <si>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</si>
  <si>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</si>
  <si>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</si>
  <si>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</si>
  <si>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</si>
  <si>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</si>
  <si>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</si>
  <si>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</si>
  <si>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</si>
  <si>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</si>
  <si>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</si>
  <si>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</si>
  <si>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</si>
  <si>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</si>
  <si>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</si>
  <si>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</si>
  <si>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</si>
  <si>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</si>
  <si>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</si>
  <si>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</si>
  <si>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</si>
  <si>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</si>
  <si>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</si>
  <si>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</si>
  <si>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</si>
  <si>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</si>
  <si>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</si>
  <si>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</si>
  <si>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</si>
  <si>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</si>
  <si>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</si>
  <si>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</si>
  <si>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</si>
  <si>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</si>
  <si>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</si>
  <si>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</si>
  <si>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</si>
  <si>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</si>
  <si>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</si>
  <si>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</si>
  <si>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</si>
  <si>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</si>
  <si>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</si>
  <si>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</si>
  <si>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</si>
  <si>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</si>
  <si>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</si>
  <si>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</si>
  <si>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</si>
  <si>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</si>
  <si>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</si>
  <si>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</si>
  <si>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</si>
  <si>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</si>
  <si>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</si>
  <si>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</si>
  <si>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</si>
  <si>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</si>
  <si>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</si>
  <si>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</si>
  <si>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</si>
  <si>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</si>
  <si>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</si>
  <si>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</si>
  <si>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</si>
  <si>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</si>
  <si>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</si>
  <si>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</si>
  <si>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</si>
  <si>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</si>
  <si>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</si>
  <si>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</si>
  <si>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</si>
  <si>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</si>
  <si>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</si>
  <si>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</si>
  <si>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</si>
  <si>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</si>
  <si>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</si>
  <si>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</si>
  <si>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</si>
  <si>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</si>
  <si>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</si>
  <si>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</si>
  <si>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</si>
  <si>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</si>
  <si>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</si>
  <si>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</si>
  <si>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</si>
  <si>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</si>
  <si>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</si>
  <si>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</si>
  <si>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</si>
  <si>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</si>
  <si>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</si>
  <si>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</si>
  <si>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</si>
  <si>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</si>
  <si>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</si>
  <si>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</si>
  <si>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</si>
  <si>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</si>
  <si>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</si>
  <si>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</si>
  <si>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</si>
  <si>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</si>
  <si>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</si>
  <si>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</si>
  <si>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</si>
  <si>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</si>
  <si>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</si>
  <si>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</si>
  <si>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</si>
  <si>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</si>
  <si>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</si>
  <si>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</si>
  <si>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</si>
  <si>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</si>
  <si>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</si>
  <si>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</si>
  <si>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</si>
  <si>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</si>
  <si>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</si>
  <si>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</si>
  <si>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</si>
  <si>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</si>
  <si>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</si>
  <si>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</si>
  <si>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</si>
  <si>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</si>
  <si>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</si>
  <si>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</si>
  <si>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</si>
  <si>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</si>
  <si>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</si>
  <si>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</si>
  <si>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</si>
  <si>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</si>
  <si>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</si>
  <si>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</si>
  <si>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</si>
  <si>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</si>
  <si>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</si>
  <si>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</si>
  <si>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</si>
  <si>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</si>
  <si>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</si>
  <si>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</si>
  <si>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</si>
  <si>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</si>
  <si>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</si>
  <si>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</si>
  <si>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</si>
  <si>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</si>
  <si>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</si>
  <si>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</si>
  <si>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</si>
  <si>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</si>
  <si>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</si>
  <si>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</si>
  <si>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</si>
  <si>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</si>
  <si>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</si>
  <si>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</si>
  <si>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</si>
  <si>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</si>
  <si>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</si>
  <si>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</si>
  <si>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</si>
  <si>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</si>
  <si>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</si>
  <si>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</si>
  <si>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</si>
  <si>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</si>
  <si>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</si>
  <si>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</si>
  <si>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</si>
  <si>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</si>
  <si>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</si>
  <si>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</si>
  <si>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</si>
  <si>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</si>
  <si>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</si>
  <si>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</si>
  <si>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</si>
  <si>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</si>
  <si>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</si>
  <si>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</si>
  <si>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</si>
  <si>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</si>
  <si>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</si>
  <si>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</si>
  <si>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</si>
  <si>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</si>
  <si>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</si>
  <si>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</si>
  <si>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</si>
  <si>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</si>
  <si>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</si>
  <si>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</si>
  <si>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</si>
  <si>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</si>
  <si>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</si>
  <si>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</si>
  <si>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</si>
  <si>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</si>
  <si>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</si>
  <si>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</si>
  <si>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</si>
  <si>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</si>
  <si>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</si>
  <si>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</si>
  <si>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</si>
  <si>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</si>
  <si>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</si>
  <si>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</si>
  <si>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</si>
  <si>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</si>
  <si>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</si>
  <si>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</si>
  <si>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</si>
  <si>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</si>
  <si>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</si>
  <si>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</si>
  <si>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</si>
  <si>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</si>
  <si>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</si>
  <si>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</si>
  <si>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</si>
  <si>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</si>
  <si>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</si>
  <si>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</si>
  <si>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</si>
  <si>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</si>
  <si>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</si>
  <si>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</si>
  <si>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</si>
  <si>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</si>
  <si>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</si>
  <si>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</si>
  <si>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</si>
  <si>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</si>
  <si>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</si>
  <si>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</si>
  <si>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</si>
  <si>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</si>
  <si>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</si>
  <si>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</si>
  <si>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</si>
  <si>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</si>
  <si>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</si>
  <si>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</si>
  <si>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</si>
  <si>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</si>
  <si>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</si>
  <si>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</si>
  <si>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</si>
  <si>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</si>
  <si>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</si>
  <si>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</si>
  <si>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</si>
  <si>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</si>
  <si>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</si>
  <si>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</si>
  <si>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</si>
  <si>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</si>
  <si>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</si>
  <si>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</si>
  <si>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</si>
  <si>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</si>
  <si>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</si>
  <si>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</si>
  <si>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</si>
  <si>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</si>
  <si>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</si>
  <si>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</si>
  <si>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</si>
  <si>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</si>
  <si>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</si>
  <si>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</si>
  <si>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</si>
  <si>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</si>
  <si>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</si>
  <si>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</si>
  <si>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</si>
  <si>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</si>
  <si>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</si>
  <si>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</si>
  <si>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</si>
  <si>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</si>
  <si>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</si>
  <si>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</si>
  <si>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</si>
  <si>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</si>
  <si>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</si>
  <si>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</si>
  <si>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</si>
  <si>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</si>
  <si>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</si>
  <si>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</si>
  <si>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</si>
  <si>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</si>
  <si>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</si>
  <si>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</si>
  <si>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</si>
  <si>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</si>
  <si>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</si>
  <si>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</si>
  <si>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</si>
  <si>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</si>
  <si>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</si>
  <si>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</si>
  <si>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</si>
  <si>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</si>
  <si>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</si>
  <si>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</si>
  <si>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</si>
  <si>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</si>
  <si>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</si>
  <si>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</si>
  <si>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</si>
  <si>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</si>
  <si>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</si>
  <si>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</si>
  <si>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</si>
  <si>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</si>
  <si>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</si>
  <si>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</si>
  <si>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</si>
  <si>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</si>
  <si>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</si>
  <si>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</si>
  <si>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</si>
  <si>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</si>
  <si>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</si>
  <si>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</si>
  <si>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</si>
  <si>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</si>
  <si>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</si>
  <si>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</si>
  <si>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</si>
  <si>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</si>
  <si>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</si>
  <si>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</si>
  <si>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</si>
  <si>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</si>
  <si>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</si>
  <si>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</si>
  <si>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</si>
  <si>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</si>
  <si>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</si>
  <si>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</si>
  <si>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</si>
  <si>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</si>
  <si>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</si>
  <si>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</si>
  <si>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</si>
  <si>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</si>
  <si>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</si>
  <si>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</si>
  <si>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</si>
  <si>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</si>
  <si>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</si>
  <si>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</si>
  <si>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</si>
  <si>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</si>
  <si>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</si>
  <si>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</si>
  <si>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</si>
  <si>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</si>
  <si>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</si>
  <si>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</si>
  <si>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</si>
  <si>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</si>
  <si>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</si>
  <si>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</si>
  <si>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</si>
  <si>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</si>
  <si>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</si>
  <si>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</si>
  <si>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</si>
  <si>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</si>
  <si>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</si>
  <si>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</si>
  <si>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</si>
  <si>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</si>
  <si>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</si>
  <si>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</si>
  <si>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</si>
  <si>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</si>
  <si>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</si>
  <si>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</si>
  <si>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</si>
  <si>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</si>
  <si>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</si>
  <si>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</si>
  <si>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</si>
  <si>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</si>
  <si>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</si>
  <si>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</si>
  <si>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</si>
  <si>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</si>
  <si>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</si>
  <si>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</si>
  <si>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</si>
  <si>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</si>
  <si>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</si>
  <si>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</si>
  <si>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</si>
  <si>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</si>
  <si>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</si>
  <si>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</si>
  <si>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</si>
  <si>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</si>
  <si>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</si>
  <si>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</si>
  <si>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</si>
  <si>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</si>
  <si>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</si>
  <si>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</si>
  <si>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</si>
  <si>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</si>
  <si>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</si>
  <si>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</si>
  <si>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</si>
  <si>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</si>
  <si>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</si>
  <si>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</si>
  <si>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</si>
  <si>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</si>
  <si>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</si>
  <si>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</si>
  <si>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</si>
  <si>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</si>
  <si>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</si>
  <si>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</si>
  <si>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</si>
  <si>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</si>
  <si>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</si>
  <si>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</si>
  <si>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</si>
  <si>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</si>
  <si>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</si>
  <si>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</si>
  <si>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</si>
  <si>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</si>
  <si>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</si>
  <si>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</si>
  <si>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</si>
  <si>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</si>
  <si>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</si>
  <si>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</si>
  <si>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</si>
  <si>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</si>
  <si>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</si>
  <si>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</si>
  <si>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</si>
  <si>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</si>
  <si>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</si>
  <si>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</si>
  <si>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</si>
  <si>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</si>
  <si>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</si>
  <si>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</si>
  <si>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</si>
  <si>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</si>
  <si>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</si>
  <si>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</si>
  <si>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</si>
  <si>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</si>
  <si>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</si>
  <si>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</si>
  <si>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</si>
  <si>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</si>
  <si>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</si>
  <si>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</si>
  <si>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</si>
  <si>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</si>
  <si>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</si>
  <si>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</si>
  <si>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</si>
  <si>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</si>
  <si>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</si>
  <si>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</si>
  <si>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</si>
  <si>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</si>
  <si>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</si>
  <si>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</si>
  <si>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</si>
  <si>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</si>
  <si>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</si>
  <si>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</si>
  <si>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</si>
  <si>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</si>
  <si>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</si>
  <si>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</si>
  <si>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</si>
  <si>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</si>
  <si>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</si>
  <si>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</si>
  <si>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</si>
  <si>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</si>
  <si>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</si>
  <si>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</si>
  <si>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</si>
  <si>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</si>
  <si>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</si>
  <si>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</si>
  <si>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</si>
  <si>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</si>
  <si>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</si>
  <si>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</si>
  <si>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</si>
  <si>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</si>
  <si>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</si>
  <si>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</si>
  <si>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</si>
  <si>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</si>
  <si>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</si>
  <si>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</si>
  <si>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</si>
  <si>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</si>
  <si>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</si>
  <si>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</si>
  <si>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</si>
  <si>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</si>
  <si>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</si>
  <si>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</si>
  <si>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</si>
  <si>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</si>
  <si>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</si>
  <si>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</si>
  <si>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</si>
  <si>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</si>
  <si>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</si>
  <si>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</si>
  <si>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</si>
  <si>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</si>
  <si>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</si>
  <si>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</si>
  <si>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</si>
  <si>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</si>
  <si>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</si>
  <si>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</si>
  <si>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</si>
  <si>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</si>
  <si>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</si>
  <si>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</si>
  <si>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</si>
  <si>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</si>
  <si>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</si>
  <si>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</si>
  <si>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</si>
  <si>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</si>
  <si>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</si>
  <si>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</si>
  <si>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</si>
  <si>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</si>
  <si>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</si>
  <si>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</si>
  <si>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</si>
  <si>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</si>
  <si>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</si>
  <si>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</si>
  <si>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</si>
  <si>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</si>
  <si>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</si>
  <si>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</si>
  <si>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</si>
  <si>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</si>
  <si>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</si>
  <si>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</si>
  <si>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</si>
  <si>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</si>
  <si>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</si>
  <si>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</si>
  <si>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</si>
  <si>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</si>
  <si>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</si>
  <si>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</si>
  <si>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</si>
  <si>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</si>
  <si>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</si>
  <si>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</si>
  <si>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</si>
  <si>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</si>
  <si>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</si>
  <si>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</si>
  <si>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</si>
  <si>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</si>
  <si>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</si>
  <si>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</si>
  <si>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</si>
  <si>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</si>
  <si>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</si>
  <si>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</si>
  <si>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</si>
  <si>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</si>
  <si>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</si>
  <si>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</si>
  <si>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</si>
  <si>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</si>
  <si>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</si>
  <si>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</si>
  <si>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</si>
  <si>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</si>
  <si>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</si>
  <si>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</si>
  <si>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</si>
  <si>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</si>
  <si>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</si>
  <si>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</si>
  <si>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</si>
  <si>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</si>
  <si>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</si>
  <si>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</si>
  <si>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</si>
  <si>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</si>
  <si>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</si>
  <si>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</si>
  <si>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</si>
  <si>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</si>
  <si>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</si>
  <si>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</si>
  <si>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</si>
  <si>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</si>
  <si>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</si>
  <si>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</si>
  <si>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</si>
  <si>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</si>
  <si>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</si>
  <si>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</si>
  <si>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</si>
  <si>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</si>
  <si>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</si>
  <si>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</si>
  <si>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</si>
  <si>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</si>
  <si>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</si>
  <si>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</si>
  <si>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</si>
  <si>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</si>
  <si>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</si>
  <si>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</si>
  <si>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</si>
  <si>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</si>
  <si>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</si>
  <si>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</si>
  <si>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</si>
  <si>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</si>
  <si>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</si>
  <si>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</si>
  <si>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</si>
  <si>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</si>
  <si>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</si>
  <si>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</si>
  <si>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</si>
  <si>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</si>
  <si>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</si>
  <si>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</si>
  <si>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</si>
  <si>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</si>
  <si>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</si>
  <si>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</si>
  <si>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</si>
  <si>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</si>
  <si>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</si>
  <si>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</si>
  <si>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</si>
  <si>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</si>
  <si>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</si>
  <si>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</si>
  <si>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</si>
  <si>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</si>
  <si>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</si>
  <si>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</si>
  <si>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</si>
  <si>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</si>
  <si>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</si>
  <si>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</si>
  <si>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</si>
  <si>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</si>
  <si>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</si>
  <si>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</si>
  <si>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</si>
  <si>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</si>
  <si>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</si>
  <si>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</si>
  <si>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</si>
  <si>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</si>
  <si>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</si>
  <si>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</si>
  <si>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</si>
  <si>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</si>
  <si>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</si>
  <si>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</si>
  <si>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</si>
  <si>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</si>
  <si>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</si>
  <si>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</si>
  <si>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</si>
  <si>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</si>
  <si>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</si>
  <si>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</si>
  <si>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</si>
  <si>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</si>
  <si>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</si>
  <si>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</si>
  <si>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</si>
  <si>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</si>
  <si>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</si>
  <si>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</si>
  <si>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</si>
  <si>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</si>
  <si>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</si>
  <si>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</si>
  <si>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</si>
  <si>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</si>
  <si>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</si>
  <si>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</si>
  <si>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</si>
  <si>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</si>
  <si>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</si>
  <si>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</si>
  <si>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</si>
  <si>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</si>
  <si>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</si>
  <si>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</si>
  <si>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</si>
  <si>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</si>
  <si>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</si>
  <si>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</si>
  <si>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</si>
  <si>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</si>
  <si>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</si>
  <si>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</si>
  <si>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</si>
  <si>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</si>
  <si>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</si>
  <si>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</si>
  <si>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</si>
  <si>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</si>
  <si>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</si>
  <si>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</si>
  <si>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</si>
  <si>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</si>
  <si>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</si>
  <si>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</si>
  <si>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</si>
  <si>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</si>
  <si>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</si>
  <si>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</si>
  <si>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</si>
  <si>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</si>
  <si>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</si>
  <si>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</si>
  <si>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</si>
  <si>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</si>
  <si>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</si>
  <si>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</si>
  <si>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</si>
  <si>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</si>
  <si>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</si>
  <si>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</si>
  <si>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</si>
  <si>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</si>
  <si>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</si>
  <si>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</si>
  <si>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</si>
  <si>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</si>
  <si>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</si>
  <si>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</si>
  <si>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</si>
  <si>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</si>
  <si>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</si>
  <si>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</si>
  <si>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</si>
  <si>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</si>
  <si>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</si>
  <si>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</si>
  <si>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</si>
  <si>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</si>
  <si>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</si>
  <si>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</si>
  <si>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</si>
  <si>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</si>
  <si>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</si>
  <si>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</si>
  <si>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</si>
  <si>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</si>
  <si>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</si>
  <si>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</si>
  <si>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</si>
  <si>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</si>
  <si>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</si>
  <si>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</si>
  <si>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</si>
  <si>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</si>
  <si>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</si>
  <si>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</si>
  <si>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</si>
  <si>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</si>
  <si>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</si>
  <si>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</si>
  <si>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</si>
  <si>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</si>
  <si>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</si>
  <si>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</si>
  <si>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</si>
  <si>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</si>
  <si>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</si>
  <si>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</si>
  <si>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</si>
  <si>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</si>
  <si>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</si>
  <si>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</si>
  <si>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</si>
  <si>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</si>
  <si>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</si>
  <si>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</si>
  <si>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</si>
  <si>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</si>
  <si>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</si>
  <si>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</si>
  <si>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</si>
  <si>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</si>
  <si>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</si>
  <si>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</si>
  <si>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</si>
  <si>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</si>
  <si>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</si>
  <si>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</si>
  <si>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</si>
  <si>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</si>
  <si>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</si>
  <si>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</si>
  <si>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</si>
  <si>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</si>
  <si>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</si>
  <si>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</si>
  <si>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</si>
  <si>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</si>
  <si>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</si>
  <si>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</si>
  <si>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</si>
  <si>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</si>
  <si>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</si>
  <si>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</si>
  <si>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</si>
  <si>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</si>
  <si>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</si>
  <si>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</si>
  <si>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</si>
  <si>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</si>
  <si>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</si>
  <si>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</si>
  <si>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</si>
  <si>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</si>
  <si>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</si>
  <si>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</si>
  <si>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</si>
  <si>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</si>
  <si>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</si>
  <si>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</si>
  <si>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</si>
  <si>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</si>
  <si>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</si>
  <si>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</si>
  <si>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</si>
  <si>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</si>
  <si>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</si>
  <si>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</si>
  <si>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</si>
  <si>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</si>
  <si>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</si>
  <si>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</si>
  <si>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</si>
  <si>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</si>
  <si>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</si>
  <si>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</si>
  <si>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</si>
  <si>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</si>
  <si>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</si>
  <si>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</si>
  <si>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</si>
  <si>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</si>
  <si>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</si>
  <si>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</si>
  <si>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</si>
  <si>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</si>
  <si>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</si>
  <si>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</si>
  <si>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</si>
  <si>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</si>
  <si>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</si>
  <si>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</si>
  <si>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</si>
  <si>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</si>
  <si>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</si>
  <si>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</si>
  <si>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</si>
  <si>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</si>
  <si>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</si>
  <si>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</si>
  <si>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</si>
  <si>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</si>
  <si>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</si>
  <si>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</si>
  <si>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</si>
  <si>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</si>
  <si>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</si>
  <si>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</si>
  <si>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</si>
  <si>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</si>
  <si>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</si>
  <si>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</si>
  <si>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</si>
  <si>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</si>
  <si>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</si>
  <si>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</si>
  <si>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</si>
  <si>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</si>
  <si>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</si>
  <si>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</si>
  <si>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</si>
  <si>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</si>
  <si>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</si>
  <si>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</si>
  <si>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</si>
  <si>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</si>
  <si>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</si>
  <si>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</si>
  <si>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</si>
  <si>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</si>
  <si>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</si>
  <si>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</si>
  <si>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</si>
  <si>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</si>
  <si>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</si>
  <si>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</si>
  <si>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</si>
  <si>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</si>
  <si>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</si>
  <si>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</si>
  <si>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</si>
  <si>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</si>
  <si>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</si>
  <si>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</si>
  <si>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</si>
  <si>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</si>
  <si>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</si>
  <si>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</si>
  <si>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</si>
  <si>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</si>
  <si>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</si>
  <si>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</si>
  <si>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</si>
  <si>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</si>
  <si>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</si>
  <si>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</si>
  <si>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</si>
  <si>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</si>
  <si>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</si>
  <si>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</si>
  <si>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</si>
  <si>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</si>
  <si>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</si>
  <si>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</si>
  <si>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</si>
  <si>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</si>
  <si>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</si>
  <si>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</si>
  <si>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</si>
  <si>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</si>
  <si>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</si>
  <si>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</si>
  <si>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</si>
  <si>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</si>
  <si>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</si>
  <si>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</si>
  <si>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</si>
  <si>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</si>
  <si>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</si>
  <si>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</si>
  <si>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</si>
  <si>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</si>
  <si>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</si>
  <si>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</si>
  <si>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</si>
  <si>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</si>
  <si>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</si>
  <si>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</si>
  <si>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</si>
  <si>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</si>
  <si>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</si>
  <si>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</si>
  <si>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</si>
  <si>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</si>
  <si>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</si>
  <si>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</si>
  <si>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</si>
  <si>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</si>
  <si>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</si>
  <si>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</si>
  <si>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</si>
  <si>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</si>
  <si>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</si>
  <si>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</si>
  <si>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</si>
  <si>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</si>
  <si>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</si>
  <si>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</si>
  <si>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</si>
  <si>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</si>
  <si>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</si>
  <si>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</si>
  <si>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</si>
  <si>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</si>
  <si>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</si>
  <si>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</si>
  <si>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</si>
  <si>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</si>
  <si>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</si>
  <si>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</si>
  <si>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</si>
  <si>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</si>
  <si>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</si>
  <si>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</si>
  <si>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</si>
  <si>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</si>
  <si>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</si>
  <si>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</si>
  <si>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</si>
  <si>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</si>
  <si>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</si>
  <si>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</si>
  <si>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</si>
  <si>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</si>
  <si>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</si>
  <si>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</si>
  <si>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</si>
  <si>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</si>
  <si>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</si>
  <si>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</si>
  <si>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</si>
  <si>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</si>
  <si>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</si>
  <si>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</si>
  <si>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</si>
  <si>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</si>
  <si>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</si>
  <si>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</si>
  <si>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</si>
  <si>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</si>
  <si>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</si>
  <si>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</si>
  <si>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</si>
  <si>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</si>
  <si>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</si>
  <si>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</si>
  <si>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</si>
  <si>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</si>
  <si>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</si>
  <si>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</si>
  <si>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</si>
  <si>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</si>
  <si>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</si>
  <si>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</si>
  <si>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</si>
  <si>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</si>
  <si>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</si>
  <si>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</si>
  <si>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</si>
  <si>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</si>
  <si>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</si>
  <si>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</si>
  <si>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</si>
  <si>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</si>
  <si>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</si>
  <si>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</si>
  <si>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</si>
  <si>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</si>
  <si>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</si>
  <si>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</si>
  <si>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</si>
  <si>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</si>
  <si>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</si>
  <si>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</si>
  <si>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</si>
  <si>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</si>
  <si>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</si>
  <si>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</si>
  <si>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</si>
  <si>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</si>
  <si>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</si>
  <si>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</si>
  <si>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</si>
  <si>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</si>
  <si>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</si>
  <si>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</si>
  <si>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</si>
  <si>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</si>
  <si>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</si>
  <si>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</si>
  <si>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</si>
  <si>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</si>
  <si>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</si>
  <si>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</si>
  <si>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</si>
  <si>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</si>
  <si>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</si>
  <si>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</si>
  <si>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</si>
  <si>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</si>
  <si>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</si>
  <si>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</si>
  <si>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</si>
  <si>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</si>
  <si>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</si>
  <si>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</si>
  <si>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</si>
  <si>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</si>
  <si>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</si>
  <si>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</si>
  <si>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</si>
  <si>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</si>
  <si>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</si>
  <si>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</si>
  <si>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</si>
  <si>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</si>
  <si>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</si>
  <si>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</si>
  <si>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</si>
  <si>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</si>
  <si>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</si>
  <si>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</si>
  <si>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</si>
  <si>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</si>
  <si>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</si>
  <si>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</si>
  <si>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</si>
  <si>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</si>
  <si>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</si>
  <si>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</si>
  <si>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</si>
  <si>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</si>
  <si>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</si>
  <si>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</si>
  <si>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</si>
  <si>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</si>
  <si>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</si>
  <si>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</si>
  <si>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</si>
  <si>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</si>
  <si>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</si>
  <si>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</si>
  <si>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</si>
  <si>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</si>
  <si>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</si>
  <si>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</si>
  <si>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</si>
  <si>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</si>
  <si>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</si>
  <si>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</si>
  <si>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</si>
  <si>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</si>
  <si>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</si>
  <si>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</si>
  <si>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</si>
  <si>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</si>
  <si>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</si>
  <si>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</si>
  <si>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</si>
  <si>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</si>
  <si>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</si>
  <si>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</si>
  <si>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</si>
  <si>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</si>
  <si>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</si>
  <si>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</si>
  <si>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</si>
  <si>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</si>
  <si>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</si>
  <si>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</si>
  <si>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</si>
  <si>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</si>
  <si>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</si>
  <si>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</si>
  <si>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</si>
  <si>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</si>
  <si>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</si>
  <si>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</si>
  <si>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</si>
  <si>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</si>
  <si>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</si>
  <si>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</si>
  <si>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</si>
  <si>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</si>
  <si>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</si>
  <si>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</si>
  <si>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</si>
  <si>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</si>
  <si>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</si>
  <si>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</si>
  <si>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</si>
  <si>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</si>
  <si>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</si>
  <si>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</si>
  <si>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</si>
  <si>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</si>
  <si>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</si>
  <si>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</si>
  <si>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</si>
  <si>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</si>
  <si>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</si>
  <si>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</si>
  <si>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</si>
  <si>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</si>
  <si>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</si>
  <si>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</si>
  <si>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</si>
  <si>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</si>
  <si>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</si>
  <si>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</si>
  <si>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</si>
  <si>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</si>
  <si>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</si>
  <si>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</si>
  <si>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</si>
  <si>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</si>
  <si>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</si>
  <si>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</si>
  <si>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</si>
  <si>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</si>
  <si>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</si>
  <si>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</si>
  <si>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</si>
  <si>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</si>
  <si>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</si>
  <si>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</si>
  <si>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</si>
  <si>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</si>
  <si>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</si>
  <si>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</si>
  <si>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</si>
  <si>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</si>
  <si>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</si>
  <si>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</si>
  <si>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</si>
  <si>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</si>
  <si>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</si>
  <si>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</si>
  <si>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</si>
  <si>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</si>
  <si>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</si>
  <si>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</si>
  <si>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</si>
  <si>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</si>
  <si>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</si>
  <si>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</si>
  <si>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</si>
  <si>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</si>
  <si>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</si>
  <si>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</si>
  <si>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</si>
  <si>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</si>
  <si>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</si>
  <si>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</si>
  <si>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</si>
  <si>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</si>
  <si>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</si>
  <si>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</si>
  <si>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</si>
  <si>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</si>
  <si>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</si>
  <si>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</si>
  <si>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</si>
  <si>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</si>
  <si>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</si>
  <si>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</si>
  <si>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</si>
  <si>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</si>
  <si>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</si>
  <si>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</si>
  <si>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</si>
  <si>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</si>
  <si>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</si>
  <si>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</si>
  <si>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</si>
  <si>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</si>
  <si>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</si>
  <si>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</si>
  <si>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</si>
  <si>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</si>
  <si>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</si>
  <si>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</si>
  <si>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</si>
  <si>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</si>
  <si>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</si>
  <si>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</si>
  <si>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</si>
  <si>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</si>
  <si>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</si>
  <si>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</si>
  <si>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</si>
  <si>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</si>
  <si>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</si>
  <si>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</si>
  <si>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</si>
  <si>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</si>
  <si>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</si>
  <si>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</si>
  <si>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</si>
  <si>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</si>
  <si>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</si>
  <si>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</si>
  <si>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</si>
  <si>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</si>
  <si>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</si>
  <si>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</si>
  <si>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</si>
  <si>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</si>
  <si>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</si>
  <si>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</si>
  <si>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</si>
  <si>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</si>
  <si>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</si>
  <si>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</si>
  <si>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</si>
  <si>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</si>
  <si>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</si>
  <si>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</si>
  <si>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</si>
  <si>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</si>
  <si>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</si>
  <si>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</si>
  <si>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</si>
  <si>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</si>
  <si>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</si>
  <si>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</si>
  <si>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</si>
  <si>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</si>
  <si>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</si>
  <si>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</si>
  <si>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</si>
  <si>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</si>
  <si>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</si>
  <si>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</si>
  <si>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</si>
  <si>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</si>
  <si>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</si>
  <si>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</si>
  <si>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</si>
  <si>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</si>
  <si>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</si>
  <si>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</si>
  <si>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</si>
  <si>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</si>
  <si>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</si>
  <si>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</si>
  <si>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</si>
  <si>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</si>
  <si>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</si>
  <si>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</si>
  <si>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</si>
  <si>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</si>
  <si>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</si>
  <si>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</si>
  <si>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</si>
  <si>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</si>
  <si>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</si>
  <si>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</si>
  <si>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</si>
  <si>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</si>
  <si>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</si>
  <si>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</si>
  <si>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</si>
  <si>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</si>
  <si>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</si>
  <si>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</si>
  <si>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</si>
  <si>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</si>
  <si>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</si>
  <si>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</si>
  <si>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</si>
  <si>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</si>
  <si>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</si>
  <si>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</si>
  <si>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</si>
  <si>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</si>
  <si>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</si>
  <si>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</si>
  <si>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</si>
  <si>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</si>
  <si>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</si>
  <si>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</si>
  <si>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</si>
  <si>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</si>
  <si>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</si>
  <si>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</si>
  <si>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</si>
  <si>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</si>
  <si>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</si>
  <si>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</si>
  <si>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</si>
  <si>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</si>
  <si>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</si>
  <si>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</si>
  <si>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</si>
  <si>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</si>
  <si>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</si>
  <si>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</si>
  <si>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</si>
  <si>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</si>
  <si>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</si>
  <si>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</si>
  <si>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</si>
  <si>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</si>
  <si>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</si>
  <si>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</si>
  <si>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</si>
  <si>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</si>
  <si>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</si>
  <si>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</si>
  <si>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</si>
  <si>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</si>
  <si>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</si>
  <si>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</si>
  <si>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</si>
  <si>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</si>
  <si>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</si>
  <si>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</si>
  <si>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</si>
  <si>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</si>
  <si>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</si>
  <si>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</si>
  <si>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</si>
  <si>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</si>
  <si>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</si>
  <si>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</si>
  <si>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</si>
  <si>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</si>
  <si>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</si>
  <si>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</si>
  <si>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</si>
  <si>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</si>
  <si>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</si>
  <si>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</si>
  <si>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</si>
  <si>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</si>
  <si>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</si>
  <si>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</si>
  <si>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</si>
  <si>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</si>
  <si>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</si>
  <si>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</si>
  <si>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</si>
  <si>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</si>
  <si>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</si>
  <si>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</si>
  <si>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</si>
  <si>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</si>
  <si>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</si>
  <si>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</si>
  <si>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</si>
  <si>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</si>
  <si>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</si>
  <si>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</si>
  <si>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</si>
  <si>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</si>
  <si>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</si>
  <si>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</si>
  <si>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</si>
  <si>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</si>
  <si>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</si>
  <si>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</si>
  <si>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</si>
  <si>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</si>
  <si>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</si>
  <si>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</si>
  <si>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</si>
  <si>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</si>
  <si>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</si>
  <si>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</si>
  <si>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</si>
  <si>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</si>
  <si>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</si>
  <si>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</si>
  <si>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</si>
  <si>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</si>
  <si>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</si>
  <si>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</si>
  <si>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</si>
  <si>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</si>
  <si>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</si>
  <si>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</si>
  <si>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</si>
  <si>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</si>
  <si>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</si>
  <si>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</si>
  <si>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</si>
  <si>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</si>
  <si>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</si>
  <si>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</si>
  <si>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</si>
  <si>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</si>
  <si>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</si>
  <si>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</si>
  <si>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</si>
  <si>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</si>
  <si>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</si>
  <si>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</si>
  <si>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</si>
  <si>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</si>
  <si>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</si>
  <si>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</si>
  <si>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</si>
  <si>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</si>
  <si>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</si>
  <si>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</si>
  <si>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</si>
  <si>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</si>
  <si>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</si>
  <si>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</si>
  <si>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</si>
  <si>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</si>
  <si>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</si>
  <si>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</si>
  <si>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</si>
  <si>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</si>
  <si>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</si>
  <si>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</si>
  <si>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</si>
  <si>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</si>
  <si>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</si>
  <si>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</si>
  <si>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</si>
  <si>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</si>
  <si>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</si>
  <si>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</si>
  <si>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</si>
  <si>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</si>
  <si>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</si>
  <si>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</si>
  <si>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</si>
  <si>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</si>
  <si>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</si>
  <si>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</si>
  <si>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</si>
  <si>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</si>
  <si>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</si>
  <si>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</si>
  <si>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</si>
  <si>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</si>
  <si>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</si>
  <si>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</si>
  <si>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</si>
  <si>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</si>
  <si>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</si>
  <si>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</si>
  <si>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</si>
  <si>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</si>
  <si>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</si>
  <si>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</si>
  <si>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</si>
  <si>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</si>
  <si>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</si>
  <si>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</si>
  <si>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</si>
  <si>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</si>
  <si>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</si>
  <si>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</si>
  <si>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</si>
  <si>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</si>
  <si>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</si>
  <si>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</si>
  <si>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</si>
  <si>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</si>
  <si>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</si>
  <si>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</si>
  <si>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</si>
  <si>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</si>
  <si>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</si>
  <si>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</si>
  <si>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</si>
  <si>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</si>
  <si>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</si>
  <si>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</si>
  <si>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</si>
  <si>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</si>
  <si>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</si>
  <si>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</si>
  <si>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</si>
  <si>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</si>
  <si>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</si>
  <si>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</si>
  <si>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</si>
  <si>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</si>
  <si>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</si>
  <si>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</si>
  <si>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</si>
  <si>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</si>
  <si>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</si>
  <si>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</si>
  <si>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</si>
  <si>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</si>
  <si>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</si>
  <si>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</si>
  <si>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</si>
  <si>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</si>
  <si>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</si>
  <si>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</si>
  <si>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</si>
  <si>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</si>
  <si>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</si>
  <si>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</si>
  <si>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</si>
  <si>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</si>
  <si>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</si>
  <si>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</si>
  <si>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</si>
  <si>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</si>
  <si>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</si>
  <si>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</si>
  <si>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</si>
  <si>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</si>
  <si>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</si>
  <si>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</si>
  <si>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</si>
  <si>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</si>
  <si>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</si>
  <si>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</si>
  <si>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</si>
  <si>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</si>
  <si>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</si>
  <si>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</si>
  <si>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</si>
  <si>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</si>
  <si>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</si>
  <si>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</si>
  <si>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</si>
  <si>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</si>
  <si>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</si>
  <si>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</si>
  <si>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</si>
  <si>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</si>
  <si>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</si>
  <si>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</si>
  <si>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</si>
  <si>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</si>
  <si>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</si>
  <si>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</si>
  <si>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</si>
  <si>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</si>
  <si>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</si>
  <si>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</si>
  <si>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</si>
  <si>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</si>
  <si>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</si>
  <si>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</si>
  <si>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</si>
  <si>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</si>
  <si>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</si>
  <si>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</si>
  <si>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</si>
  <si>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</si>
  <si>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</si>
  <si>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</si>
  <si>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</si>
  <si>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</si>
  <si>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</si>
  <si>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</si>
  <si>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</si>
  <si>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</si>
  <si>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</si>
  <si>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</si>
  <si>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</si>
  <si>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</si>
  <si>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</si>
  <si>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</si>
  <si>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</si>
  <si>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</si>
  <si>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</si>
  <si>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</si>
  <si>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</si>
  <si>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</si>
  <si>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</si>
  <si>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</si>
  <si>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</si>
  <si>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</si>
  <si>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</si>
  <si>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</si>
  <si>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</si>
  <si>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</si>
  <si>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</si>
  <si>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</si>
  <si>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</si>
  <si>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</si>
  <si>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</si>
  <si>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</si>
  <si>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</si>
  <si>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</si>
  <si>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</si>
  <si>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</si>
  <si>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</si>
  <si>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</si>
  <si>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</si>
  <si>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</si>
  <si>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</si>
  <si>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</si>
  <si>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</si>
  <si>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</si>
  <si>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</si>
  <si>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</si>
  <si>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</si>
  <si>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</si>
  <si>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</si>
  <si>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</si>
  <si>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</si>
  <si>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</si>
  <si>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</si>
  <si>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</si>
  <si>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</si>
  <si>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</si>
  <si>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</si>
  <si>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</si>
  <si>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</si>
  <si>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</si>
  <si>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</si>
  <si>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</si>
  <si>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</si>
  <si>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</si>
  <si>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</si>
  <si>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</si>
  <si>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</si>
  <si>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</si>
  <si>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</si>
  <si>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</si>
  <si>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</si>
  <si>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</si>
  <si>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</si>
  <si>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</si>
  <si>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</si>
  <si>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</si>
  <si>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</si>
  <si>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</si>
  <si>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</si>
  <si>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</si>
  <si>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</si>
  <si>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</si>
  <si>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</si>
  <si>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</si>
  <si>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</si>
  <si>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</si>
  <si>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</si>
  <si>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</si>
  <si>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</si>
  <si>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</si>
  <si>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</si>
  <si>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</si>
  <si>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</si>
  <si>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</si>
  <si>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</si>
  <si>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</si>
  <si>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</si>
  <si>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</si>
  <si>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</si>
  <si>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</si>
  <si>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</si>
  <si>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</si>
  <si>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</si>
  <si>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</si>
  <si>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</si>
  <si>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</si>
  <si>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</si>
  <si>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</si>
  <si>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</si>
  <si>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</si>
  <si>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</si>
  <si>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</si>
  <si>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</si>
  <si>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</si>
  <si>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</si>
  <si>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</si>
  <si>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</si>
  <si>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</si>
  <si>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</si>
  <si>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</si>
  <si>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</si>
  <si>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</si>
  <si>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</si>
  <si>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</si>
  <si>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</si>
  <si>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</si>
  <si>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</si>
  <si>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</si>
  <si>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</si>
  <si>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</si>
  <si>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</si>
  <si>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</si>
  <si>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</si>
  <si>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</si>
  <si>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</si>
  <si>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</si>
  <si>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</si>
  <si>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</si>
  <si>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</si>
  <si>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</si>
  <si>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</si>
  <si>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</si>
  <si>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</si>
  <si>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</si>
  <si>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</si>
  <si>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</si>
  <si>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</si>
  <si>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</si>
  <si>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</si>
  <si>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</si>
  <si>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</si>
  <si>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</si>
  <si>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</si>
  <si>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</si>
  <si>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</si>
  <si>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</si>
  <si>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</si>
  <si>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</si>
  <si>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</si>
  <si>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</si>
  <si>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</si>
  <si>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</si>
  <si>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</si>
  <si>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</si>
  <si>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</si>
  <si>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</si>
  <si>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</si>
  <si>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</si>
  <si>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</si>
  <si>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</si>
  <si>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</si>
  <si>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</si>
  <si>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</si>
  <si>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</si>
  <si>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</si>
  <si>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</si>
  <si>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</si>
  <si>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</si>
  <si>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</si>
  <si>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</si>
  <si>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</si>
  <si>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</si>
  <si>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</si>
  <si>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</si>
  <si>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</si>
  <si>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</si>
  <si>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</si>
  <si>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</si>
  <si>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</si>
  <si>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</si>
  <si>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</si>
  <si>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</si>
  <si>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</si>
  <si>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</si>
  <si>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</si>
  <si>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</si>
  <si>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</si>
  <si>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</si>
  <si>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</si>
  <si>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</si>
  <si>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</si>
  <si>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</si>
  <si>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</si>
  <si>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</si>
  <si>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</si>
  <si>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</si>
  <si>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</si>
  <si>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</si>
  <si>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</si>
  <si>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</si>
  <si>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</si>
  <si>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</si>
  <si>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</si>
  <si>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</si>
  <si>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</si>
  <si>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</si>
  <si>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</si>
  <si>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</si>
  <si>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</si>
  <si>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</si>
  <si>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</si>
  <si>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</si>
  <si>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</si>
  <si>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</si>
  <si>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</si>
  <si>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</si>
  <si>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</si>
  <si>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</si>
  <si>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</si>
  <si>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</si>
  <si>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</si>
  <si>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</si>
  <si>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</si>
  <si>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</si>
  <si>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</si>
  <si>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</si>
  <si>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</si>
  <si>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</si>
  <si>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</si>
  <si>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</si>
  <si>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</si>
  <si>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</si>
  <si>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</si>
  <si>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</si>
  <si>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</si>
  <si>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</si>
  <si>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</si>
  <si>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</si>
  <si>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</si>
  <si>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</si>
  <si>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</si>
  <si>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</si>
  <si>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</si>
  <si>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</si>
  <si>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</si>
  <si>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</si>
  <si>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</si>
  <si>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</si>
  <si>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</si>
  <si>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</si>
  <si>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</si>
  <si>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</si>
  <si>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</si>
  <si>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</si>
  <si>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</si>
  <si>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</si>
  <si>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</si>
  <si>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</si>
  <si>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</si>
  <si>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</si>
  <si>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</si>
  <si>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</si>
  <si>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</si>
  <si>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</si>
  <si>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</si>
  <si>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</si>
  <si>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</si>
  <si>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</si>
  <si>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</si>
  <si>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</si>
  <si>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</si>
  <si>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</si>
  <si>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</si>
  <si>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</si>
  <si>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</si>
  <si>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</si>
  <si>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</si>
  <si>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</si>
  <si>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</si>
  <si>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</si>
  <si>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</si>
  <si>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</si>
  <si>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</si>
  <si>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</si>
  <si>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</si>
  <si>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</si>
  <si>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</si>
  <si>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</si>
  <si>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</si>
  <si>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</si>
  <si>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</si>
  <si>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</si>
  <si>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</si>
  <si>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</si>
  <si>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</si>
  <si>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</si>
  <si>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</si>
  <si>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</si>
  <si>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</si>
  <si>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</si>
  <si>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</si>
  <si>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</si>
  <si>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</si>
  <si>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</si>
  <si>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</si>
  <si>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</si>
  <si>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</si>
  <si>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</si>
  <si>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</si>
  <si>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</si>
  <si>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</si>
  <si>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</si>
  <si>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</si>
  <si>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</si>
  <si>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</si>
  <si>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</si>
  <si>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</si>
  <si>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</si>
  <si>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</si>
  <si>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</si>
  <si>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</si>
  <si>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</si>
  <si>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</si>
  <si>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</si>
  <si>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</si>
  <si>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</si>
  <si>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</si>
  <si>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</si>
  <si>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</si>
  <si>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</si>
  <si>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</si>
  <si>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</si>
  <si>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</si>
  <si>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</si>
  <si>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</si>
  <si>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</si>
  <si>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</si>
  <si>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</si>
  <si>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</si>
  <si>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</si>
  <si>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</si>
  <si>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</si>
  <si>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</si>
  <si>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</si>
  <si>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</si>
  <si>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</si>
  <si>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</si>
  <si>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</si>
  <si>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</si>
  <si>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</si>
  <si>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</si>
  <si>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</si>
  <si>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</si>
  <si>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</si>
  <si>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</si>
  <si>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</si>
  <si>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</si>
  <si>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</si>
  <si>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</si>
  <si>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</si>
  <si>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</si>
  <si>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</si>
  <si>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</si>
  <si>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</si>
  <si>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</si>
  <si>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</si>
  <si>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</si>
  <si>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</si>
  <si>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</si>
  <si>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</si>
  <si>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</si>
  <si>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</si>
  <si>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</si>
  <si>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</si>
  <si>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</si>
  <si>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</si>
  <si>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</si>
  <si>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</si>
  <si>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</si>
  <si>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</si>
  <si>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</si>
  <si>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</si>
  <si>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</si>
  <si>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</si>
  <si>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</si>
  <si>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</si>
  <si>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</si>
  <si>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</si>
  <si>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</si>
  <si>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</si>
  <si>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</si>
  <si>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</si>
  <si>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</si>
  <si>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</si>
  <si>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</si>
  <si>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</si>
  <si>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</si>
  <si>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</si>
  <si>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</si>
  <si>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</si>
  <si>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</si>
  <si>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</si>
  <si>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</si>
  <si>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</si>
  <si>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</si>
  <si>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</si>
  <si>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</si>
  <si>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</si>
  <si>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</si>
  <si>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</si>
  <si>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</si>
  <si>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</si>
  <si>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</si>
  <si>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</si>
  <si>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</si>
  <si>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</si>
  <si>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</si>
  <si>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</si>
  <si>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</si>
  <si>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</si>
  <si>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</si>
  <si>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</si>
  <si>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</si>
  <si>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</si>
  <si>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</si>
  <si>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</si>
  <si>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</si>
  <si>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</si>
  <si>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</si>
  <si>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</si>
  <si>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</si>
  <si>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</si>
  <si>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</si>
  <si>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</si>
  <si>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</si>
  <si>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</si>
  <si>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</si>
  <si>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</si>
  <si>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</si>
  <si>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</si>
  <si>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</si>
  <si>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</si>
  <si>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</si>
  <si>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</si>
  <si>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</si>
  <si>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</si>
  <si>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</si>
  <si>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</si>
  <si>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</si>
  <si>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</si>
  <si>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</si>
  <si>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</si>
  <si>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</si>
  <si>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</si>
  <si>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</si>
  <si>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</si>
  <si>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</si>
  <si>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</si>
  <si>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</si>
  <si>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</si>
  <si>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</si>
  <si>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</si>
  <si>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</si>
  <si>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</si>
  <si>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</si>
  <si>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</si>
  <si>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</si>
  <si>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</si>
  <si>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</si>
  <si>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</si>
  <si>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</si>
  <si>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</si>
  <si>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</si>
  <si>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</si>
  <si>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</si>
  <si>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</si>
  <si>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</si>
  <si>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</si>
  <si>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</si>
  <si>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</si>
  <si>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</si>
  <si>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</si>
  <si>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</si>
  <si>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</si>
  <si>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</si>
  <si>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</si>
  <si>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</si>
  <si>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</si>
  <si>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</si>
  <si>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</si>
  <si>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</si>
  <si>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</si>
  <si>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</si>
  <si>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</si>
  <si>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</si>
  <si>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</si>
  <si>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</si>
  <si>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</si>
  <si>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</si>
  <si>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</si>
  <si>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</si>
  <si>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</si>
  <si>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</si>
  <si>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</si>
  <si>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</si>
  <si>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</si>
  <si>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</si>
  <si>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</si>
  <si>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</si>
  <si>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</si>
  <si>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</si>
  <si>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</si>
  <si>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</si>
  <si>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</si>
  <si>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</si>
  <si>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</si>
  <si>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</si>
  <si>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</si>
  <si>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</si>
  <si>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</si>
  <si>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</si>
  <si>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</si>
  <si>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</si>
  <si>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</si>
  <si>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</si>
  <si>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</si>
  <si>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</si>
  <si>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</si>
  <si>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</si>
  <si>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</si>
  <si>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</si>
  <si>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</si>
  <si>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</si>
  <si>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</si>
  <si>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</si>
  <si>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</si>
  <si>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</si>
  <si>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</si>
  <si>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</si>
  <si>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</si>
  <si>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</si>
  <si>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</si>
  <si>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</si>
  <si>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</si>
  <si>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</si>
  <si>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</si>
  <si>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</si>
  <si>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</si>
  <si>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</si>
  <si>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</si>
  <si>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</si>
  <si>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</si>
  <si>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</si>
  <si>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</si>
  <si>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</si>
  <si>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</si>
  <si>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</si>
  <si>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</si>
  <si>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</si>
  <si>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</si>
  <si>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</si>
  <si>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</si>
  <si>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</si>
  <si>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</si>
  <si>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</si>
  <si>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</si>
  <si>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</si>
  <si>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</si>
  <si>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</si>
  <si>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</si>
  <si>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</si>
  <si>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</si>
  <si>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</si>
  <si>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</si>
  <si>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</si>
  <si>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</si>
  <si>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</si>
  <si>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</si>
  <si>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</si>
  <si>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</si>
  <si>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</si>
  <si>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</si>
  <si>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</si>
  <si>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</si>
  <si>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</si>
  <si>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</si>
  <si>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</si>
  <si>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</si>
  <si>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</si>
  <si>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</si>
  <si>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</si>
  <si>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</si>
  <si>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</si>
  <si>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</si>
  <si>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</si>
  <si>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</si>
  <si>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</si>
  <si>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</si>
  <si>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</si>
  <si>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</si>
  <si>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</si>
  <si>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</si>
  <si>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</si>
  <si>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</si>
  <si>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</si>
  <si>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</si>
  <si>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</si>
  <si>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</si>
  <si>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</si>
  <si>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</si>
  <si>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</si>
  <si>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</si>
  <si>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</si>
  <si>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</si>
  <si>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</si>
  <si>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</si>
  <si>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</si>
  <si>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</si>
  <si>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</si>
  <si>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</si>
  <si>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</si>
  <si>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</si>
  <si>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</si>
  <si>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</si>
  <si>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</si>
  <si>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</si>
  <si>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</si>
  <si>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</si>
  <si>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</si>
  <si>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</si>
  <si>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</si>
  <si>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</si>
  <si>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</si>
  <si>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</si>
  <si>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</si>
  <si>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</si>
  <si>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</si>
  <si>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</si>
  <si>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</si>
  <si>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</si>
  <si>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</si>
  <si>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</si>
  <si>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</si>
  <si>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</si>
  <si>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</si>
  <si>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</si>
  <si>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</si>
  <si>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</si>
  <si>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</si>
  <si>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</si>
  <si>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</si>
  <si>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</si>
  <si>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</si>
  <si>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</si>
  <si>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</si>
  <si>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</si>
  <si>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</si>
  <si>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</si>
  <si>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</si>
  <si>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</si>
  <si>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</si>
  <si>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</si>
  <si>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</si>
  <si>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</si>
  <si>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</si>
  <si>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</si>
  <si>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</si>
  <si>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</si>
  <si>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</si>
  <si>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</si>
  <si>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</si>
  <si>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</si>
  <si>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</si>
  <si>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</si>
  <si>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</si>
  <si>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</si>
  <si>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</si>
  <si>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</si>
  <si>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</si>
  <si>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</si>
  <si>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</si>
  <si>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</si>
  <si>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</si>
  <si>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</si>
  <si>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</si>
  <si>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</si>
  <si>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</si>
  <si>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</si>
  <si>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</si>
  <si>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</si>
  <si>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</si>
  <si>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</si>
  <si>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</si>
  <si>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</si>
  <si>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</si>
  <si>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</si>
  <si>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</si>
  <si>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</si>
  <si>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</si>
  <si>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</si>
  <si>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</si>
  <si>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</si>
  <si>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</si>
  <si>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</si>
  <si>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</si>
  <si>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</si>
  <si>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</si>
  <si>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</si>
  <si>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</si>
  <si>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</si>
  <si>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</si>
  <si>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</si>
  <si>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</si>
  <si>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</si>
  <si>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</si>
  <si>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</si>
  <si>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</si>
  <si>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</si>
  <si>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</si>
  <si>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</si>
  <si>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</si>
  <si>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</si>
  <si>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</si>
  <si>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</si>
  <si>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</si>
  <si>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</si>
  <si>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</si>
  <si>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</si>
  <si>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</si>
  <si>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</si>
  <si>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</si>
  <si>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</si>
  <si>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</si>
  <si>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</si>
  <si>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</si>
  <si>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</si>
  <si>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</si>
  <si>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</si>
  <si>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</si>
  <si>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</si>
  <si>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</si>
  <si>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</si>
  <si>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</si>
  <si>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</si>
  <si>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</si>
  <si>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</si>
  <si>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</si>
  <si>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</si>
  <si>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</si>
  <si>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</si>
  <si>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</si>
  <si>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</si>
  <si>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</si>
  <si>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</si>
  <si>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</si>
  <si>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</si>
  <si>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</si>
  <si>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</si>
  <si>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</si>
  <si>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</si>
  <si>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</si>
  <si>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</si>
  <si>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</si>
  <si>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</si>
  <si>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</si>
  <si>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</si>
  <si>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</si>
  <si>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</si>
  <si>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</si>
  <si>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</si>
  <si>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</si>
  <si>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</si>
  <si>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</si>
  <si>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</si>
  <si>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</si>
  <si>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</si>
  <si>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</si>
  <si>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</si>
  <si>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</si>
  <si>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</si>
  <si>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</si>
  <si>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</si>
  <si>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</si>
  <si>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</si>
  <si>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</si>
  <si>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</si>
  <si>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</si>
  <si>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</si>
  <si>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</si>
  <si>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</si>
  <si>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</si>
  <si>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</si>
  <si>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</si>
  <si>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</si>
  <si>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</si>
  <si>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</si>
  <si>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</si>
  <si>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</si>
  <si>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</si>
  <si>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</si>
  <si>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</si>
  <si>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</si>
  <si>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</si>
  <si>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</si>
  <si>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</si>
  <si>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</si>
  <si>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</si>
  <si>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</si>
  <si>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</si>
  <si>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</si>
  <si>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</si>
  <si>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</si>
  <si>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</si>
  <si>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</si>
  <si>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</si>
  <si>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</si>
  <si>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</si>
  <si>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</si>
  <si>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</si>
  <si>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</si>
  <si>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</si>
  <si>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</si>
  <si>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</si>
  <si>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</si>
  <si>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</si>
  <si>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</si>
  <si>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</si>
  <si>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</si>
  <si>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</si>
  <si>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</si>
  <si>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</si>
  <si>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</si>
  <si>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</si>
  <si>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</si>
  <si>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</si>
  <si>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</si>
  <si>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</si>
  <si>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</si>
  <si>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</si>
  <si>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</si>
  <si>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</si>
  <si>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</si>
  <si>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</si>
  <si>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</si>
  <si>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</si>
  <si>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</si>
  <si>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</si>
  <si>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</si>
  <si>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</si>
  <si>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</si>
  <si>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</si>
  <si>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</si>
  <si>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</si>
  <si>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</si>
  <si>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</si>
  <si>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</si>
  <si>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</si>
  <si>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</si>
  <si>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</si>
  <si>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</si>
  <si>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</si>
  <si>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</si>
  <si>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</si>
  <si>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</si>
  <si>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</si>
  <si>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</si>
  <si>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</si>
  <si>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</si>
  <si>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</si>
  <si>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</si>
  <si>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</si>
  <si>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</si>
  <si>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</si>
  <si>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</si>
  <si>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</si>
  <si>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</si>
  <si>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</si>
  <si>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</si>
  <si>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</si>
  <si>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</si>
  <si>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</si>
  <si>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</si>
  <si>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</si>
  <si>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</si>
  <si>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</si>
  <si>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</si>
  <si>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</si>
  <si>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</si>
  <si>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</si>
  <si>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</si>
  <si>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</si>
  <si>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</si>
  <si>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</si>
  <si>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</si>
  <si>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</si>
  <si>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</si>
  <si>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</si>
  <si>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</si>
  <si>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</si>
  <si>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</si>
  <si>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</si>
  <si>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</si>
  <si>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</si>
  <si>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</si>
  <si>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</si>
  <si>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</si>
  <si>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</si>
  <si>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</si>
  <si>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</si>
  <si>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</si>
  <si>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</si>
  <si>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</si>
  <si>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</si>
  <si>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</si>
  <si>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</si>
  <si>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</si>
  <si>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</si>
  <si>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</si>
  <si>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</si>
  <si>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</si>
  <si>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</si>
  <si>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</si>
  <si>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</si>
  <si>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</si>
  <si>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</si>
  <si>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</si>
  <si>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</si>
  <si>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</si>
  <si>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</si>
  <si>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</si>
  <si>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</si>
  <si>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</si>
  <si>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</si>
  <si>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</si>
  <si>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</si>
  <si>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</si>
  <si>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</si>
  <si>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</si>
  <si>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</si>
  <si>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</si>
  <si>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</si>
  <si>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</si>
  <si>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</si>
  <si>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</si>
  <si>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</si>
  <si>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</si>
  <si>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</si>
  <si>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</si>
  <si>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</si>
  <si>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</si>
  <si>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</si>
  <si>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</si>
  <si>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</si>
  <si>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</si>
  <si>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</si>
  <si>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</si>
  <si>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</si>
  <si>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</si>
  <si>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</si>
  <si>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</si>
  <si>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</si>
  <si>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</si>
  <si>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</si>
  <si>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</si>
  <si>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</si>
  <si>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</si>
  <si>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</si>
  <si>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</si>
  <si>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</si>
  <si>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</si>
  <si>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</si>
  <si>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</si>
  <si>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</si>
  <si>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</si>
  <si>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</si>
  <si>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</si>
  <si>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</si>
  <si>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</si>
  <si>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</si>
  <si>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</si>
  <si>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</si>
  <si>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</si>
  <si>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</si>
  <si>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</si>
  <si>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</si>
  <si>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</si>
  <si>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</si>
  <si>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</si>
  <si>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</si>
  <si>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</si>
  <si>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</si>
  <si>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</si>
  <si>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</si>
  <si>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</si>
  <si>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</si>
  <si>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</si>
  <si>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</si>
  <si>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</si>
  <si>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</si>
  <si>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</si>
  <si>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</si>
  <si>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</si>
  <si>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</si>
  <si>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</si>
  <si>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</si>
  <si>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</si>
  <si>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</si>
  <si>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</si>
  <si>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</si>
  <si>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</si>
  <si>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</si>
  <si>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</si>
  <si>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</si>
  <si>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</si>
  <si>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</si>
  <si>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</si>
  <si>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</si>
  <si>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</si>
  <si>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</si>
  <si>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</si>
  <si>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</si>
  <si>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</si>
  <si>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</si>
  <si>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</si>
  <si>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</si>
  <si>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</si>
  <si>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</si>
  <si>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</si>
  <si>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</si>
  <si>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</si>
  <si>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</si>
  <si>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</si>
  <si>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</si>
  <si>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</si>
  <si>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</si>
  <si>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</si>
  <si>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</si>
  <si>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</si>
  <si>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</si>
  <si>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</si>
  <si>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</si>
  <si>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</si>
  <si>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</si>
  <si>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</si>
  <si>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</si>
  <si>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</si>
  <si>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</si>
  <si>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</si>
  <si>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</si>
  <si>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</si>
  <si>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</si>
  <si>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</si>
  <si>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</si>
  <si>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</si>
  <si>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</si>
  <si>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</si>
  <si>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</si>
  <si>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</si>
  <si>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</si>
  <si>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</si>
  <si>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</si>
  <si>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</si>
  <si>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</si>
  <si>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</si>
  <si>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</si>
  <si>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</si>
  <si>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</si>
  <si>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</si>
  <si>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</si>
  <si>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</si>
  <si>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</si>
  <si>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</si>
  <si>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</si>
  <si>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</si>
  <si>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</si>
  <si>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</si>
  <si>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</si>
  <si>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</si>
  <si>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</si>
  <si>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</si>
  <si>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</si>
  <si>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</si>
  <si>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</si>
  <si>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</si>
  <si>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</si>
  <si>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</si>
  <si>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</si>
  <si>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</si>
  <si>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</si>
  <si>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</si>
  <si>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</si>
  <si>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</si>
  <si>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</si>
  <si>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</si>
  <si>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</si>
  <si>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</si>
  <si>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</si>
  <si>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</si>
  <si>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</si>
  <si>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</si>
  <si>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</si>
  <si>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</si>
  <si>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</si>
  <si>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</si>
  <si>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</si>
  <si>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</si>
  <si>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</si>
  <si>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</si>
  <si>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</si>
  <si>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</si>
  <si>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</si>
  <si>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</si>
  <si>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</si>
  <si>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</si>
  <si>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</si>
  <si>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</si>
  <si>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</si>
  <si>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</si>
  <si>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</si>
  <si>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</si>
  <si>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</si>
  <si>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</si>
  <si>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</si>
  <si>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</si>
  <si>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</si>
  <si>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</si>
  <si>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</si>
  <si>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</si>
  <si>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</si>
  <si>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</si>
  <si>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</si>
  <si>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</si>
  <si>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</si>
  <si>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</si>
  <si>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</si>
  <si>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</si>
  <si>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</si>
  <si>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</si>
  <si>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</si>
  <si>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</si>
  <si>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</si>
  <si>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</si>
  <si>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</si>
  <si>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</si>
  <si>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</si>
  <si>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</si>
  <si>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</si>
  <si>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</si>
  <si>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</si>
  <si>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</si>
  <si>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</si>
  <si>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</si>
  <si>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</si>
  <si>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</si>
  <si>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</si>
  <si>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</si>
  <si>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</si>
  <si>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</si>
  <si>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</si>
  <si>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</si>
  <si>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</si>
  <si>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</si>
  <si>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</si>
  <si>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</si>
  <si>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</si>
  <si>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</si>
  <si>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</si>
  <si>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</si>
  <si>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</si>
  <si>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</si>
  <si>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</si>
  <si>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</si>
  <si>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</si>
  <si>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</si>
  <si>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</si>
  <si>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</si>
  <si>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</si>
  <si>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</si>
  <si>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</si>
  <si>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</si>
  <si>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</si>
  <si>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</si>
  <si>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</si>
  <si>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</si>
  <si>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</si>
  <si>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</si>
  <si>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</si>
  <si>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</si>
  <si>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</si>
  <si>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</si>
  <si>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</si>
  <si>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</si>
  <si>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</si>
  <si>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</si>
  <si>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</si>
  <si>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</si>
  <si>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</si>
  <si>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</si>
  <si>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</si>
  <si>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</si>
  <si>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</si>
  <si>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</si>
  <si>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</si>
  <si>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</si>
  <si>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</si>
  <si>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</si>
  <si>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</si>
  <si>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</si>
  <si>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</si>
  <si>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</si>
  <si>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</si>
  <si>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</si>
  <si>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</si>
  <si>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</si>
  <si>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</si>
  <si>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</si>
  <si>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</si>
  <si>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</si>
  <si>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</si>
  <si>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</si>
  <si>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</si>
  <si>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</si>
  <si>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</si>
  <si>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</si>
  <si>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</si>
  <si>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</si>
  <si>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</si>
  <si>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</si>
  <si>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</si>
  <si>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</si>
  <si>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</si>
  <si>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</si>
  <si>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</si>
  <si>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</si>
  <si>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</si>
  <si>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</si>
  <si>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</si>
  <si>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</si>
  <si>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</si>
  <si>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</si>
  <si>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</si>
  <si>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</si>
  <si>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</si>
  <si>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</si>
  <si>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</si>
  <si>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</si>
  <si>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</si>
  <si>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</si>
  <si>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</si>
  <si>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</si>
  <si>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</si>
  <si>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</si>
  <si>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</si>
  <si>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</si>
  <si>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</si>
  <si>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</si>
  <si>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</si>
  <si>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</si>
  <si>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</si>
  <si>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</si>
  <si>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</si>
  <si>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</si>
  <si>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</si>
  <si>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</si>
  <si>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</si>
  <si>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</si>
  <si>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</si>
  <si>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</si>
  <si>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</si>
  <si>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</si>
  <si>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</si>
  <si>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</si>
  <si>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</si>
  <si>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</si>
  <si>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</si>
  <si>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</si>
  <si>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</si>
  <si>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</si>
  <si>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</si>
  <si>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</si>
  <si>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</si>
  <si>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</si>
  <si>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</si>
  <si>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</si>
  <si>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</si>
  <si>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</si>
  <si>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</si>
  <si>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</si>
  <si>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</si>
  <si>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</si>
  <si>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</si>
  <si>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</si>
  <si>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</si>
  <si>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</si>
  <si>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</si>
  <si>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</si>
  <si>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</si>
  <si>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</si>
  <si>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</si>
  <si>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</si>
  <si>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</si>
  <si>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</si>
  <si>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</si>
  <si>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</si>
  <si>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</si>
  <si>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</si>
  <si>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</si>
  <si>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</si>
  <si>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</si>
  <si>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</si>
  <si>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</si>
  <si>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</si>
  <si>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</si>
  <si>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</si>
  <si>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</si>
  <si>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</si>
  <si>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</si>
  <si>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</si>
  <si>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</si>
  <si>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</si>
  <si>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</si>
  <si>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</si>
  <si>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</si>
  <si>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</si>
  <si>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</si>
  <si>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</si>
  <si>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</si>
  <si>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</si>
  <si>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</si>
  <si>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</si>
  <si>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</si>
  <si>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</si>
  <si>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</si>
  <si>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</si>
  <si>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</si>
  <si>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</si>
  <si>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</si>
  <si>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</si>
  <si>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</si>
  <si>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</si>
  <si>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</si>
  <si>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</si>
  <si>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</si>
  <si>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</si>
  <si>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</si>
  <si>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</si>
  <si>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</si>
  <si>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</si>
  <si>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</si>
  <si>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</si>
  <si>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</si>
  <si>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</si>
  <si>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</si>
  <si>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</si>
  <si>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</si>
  <si>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</si>
  <si>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</si>
  <si>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</si>
  <si>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</si>
  <si>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</si>
  <si>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</si>
  <si>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</si>
  <si>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</si>
  <si>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</si>
  <si>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</si>
  <si>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</si>
  <si>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</si>
  <si>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</si>
  <si>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</si>
  <si>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</si>
  <si>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</si>
  <si>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</si>
  <si>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</si>
  <si>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</si>
  <si>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</si>
  <si>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</si>
  <si>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</si>
  <si>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</si>
  <si>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</si>
  <si>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</si>
  <si>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</si>
  <si>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</si>
  <si>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</si>
  <si>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</si>
  <si>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</si>
  <si>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</si>
  <si>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</si>
  <si>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</si>
  <si>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</si>
  <si>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</si>
  <si>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</si>
  <si>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</si>
  <si>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</si>
  <si>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</si>
  <si>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</si>
  <si>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</si>
  <si>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</si>
  <si>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</si>
  <si>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</si>
  <si>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</si>
  <si>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</si>
  <si>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</si>
  <si>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</si>
  <si>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</si>
  <si>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</si>
  <si>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</si>
  <si>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</si>
  <si>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</si>
  <si>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</si>
  <si>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</si>
  <si>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</si>
  <si>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</si>
  <si>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</si>
  <si>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</si>
  <si>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</si>
  <si>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</si>
  <si>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</si>
  <si>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</si>
  <si>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</si>
  <si>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</si>
  <si>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</si>
  <si>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</si>
  <si>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</si>
  <si>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</si>
  <si>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</si>
  <si>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</si>
  <si>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</si>
  <si>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</si>
  <si>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</si>
  <si>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</si>
  <si>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</si>
  <si>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</si>
  <si>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</si>
  <si>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</si>
  <si>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</si>
  <si>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</si>
  <si>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</si>
  <si>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</si>
  <si>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</si>
  <si>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</si>
  <si>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</si>
  <si>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</si>
  <si>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</si>
  <si>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</si>
  <si>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</si>
  <si>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</si>
  <si>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</si>
  <si>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</si>
  <si>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</si>
  <si>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</si>
  <si>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</si>
  <si>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</si>
  <si>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</si>
  <si>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</si>
  <si>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</si>
  <si>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</si>
  <si>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</si>
  <si>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</si>
  <si>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</si>
  <si>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</si>
  <si>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</si>
  <si>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</si>
  <si>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</si>
  <si>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</si>
  <si>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</si>
  <si>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</si>
  <si>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</si>
  <si>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</si>
  <si>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</si>
  <si>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</si>
  <si>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</si>
  <si>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</si>
  <si>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</si>
  <si>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</si>
  <si>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</si>
  <si>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</si>
  <si>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</si>
  <si>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</si>
  <si>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</si>
  <si>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</si>
  <si>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</si>
  <si>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</si>
  <si>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</si>
  <si>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</si>
  <si>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</si>
  <si>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</si>
  <si>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</si>
  <si>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</si>
  <si>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</si>
  <si>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</si>
  <si>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</si>
  <si>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</si>
  <si>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</si>
  <si>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</si>
  <si>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</si>
  <si>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</si>
  <si>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</si>
  <si>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</si>
  <si>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</si>
  <si>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</si>
  <si>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</si>
  <si>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</si>
  <si>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</si>
  <si>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</si>
  <si>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</si>
  <si>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</si>
  <si>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</si>
  <si>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</si>
  <si>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</si>
  <si>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</si>
  <si>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</si>
  <si>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</si>
  <si>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</si>
  <si>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</si>
  <si>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</si>
  <si>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</si>
  <si>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</si>
  <si>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</si>
  <si>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</si>
  <si>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</si>
  <si>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</si>
  <si>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</si>
  <si>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</si>
  <si>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</si>
  <si>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</si>
  <si>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</si>
  <si>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</si>
  <si>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</si>
  <si>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</si>
  <si>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</si>
  <si>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</si>
  <si>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</si>
  <si>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</si>
  <si>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</si>
  <si>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</si>
  <si>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</si>
  <si>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</si>
  <si>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</si>
  <si>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</si>
  <si>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</si>
  <si>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</si>
  <si>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</si>
  <si>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</si>
  <si>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</si>
  <si>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</si>
  <si>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</si>
  <si>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</si>
  <si>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</si>
  <si>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</si>
  <si>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</si>
  <si>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</si>
  <si>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</si>
  <si>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</si>
  <si>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</si>
  <si>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</si>
  <si>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</si>
  <si>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</si>
  <si>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</si>
  <si>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</si>
  <si>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</si>
  <si>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</si>
  <si>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</si>
  <si>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</si>
  <si>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</si>
  <si>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</si>
  <si>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</si>
  <si>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</si>
  <si>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</si>
  <si>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</si>
  <si>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</si>
  <si>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</si>
  <si>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</si>
  <si>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</si>
  <si>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</si>
  <si>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</si>
  <si>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</si>
  <si>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</si>
  <si>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</si>
  <si>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</si>
  <si>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</si>
  <si>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</si>
  <si>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</si>
  <si>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</si>
  <si>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</si>
  <si>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</si>
  <si>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</si>
  <si>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</si>
  <si>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</si>
  <si>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</si>
  <si>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</si>
  <si>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</si>
  <si>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</si>
  <si>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</si>
  <si>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</si>
  <si>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</si>
  <si>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</si>
  <si>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</si>
  <si>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</si>
  <si>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</si>
  <si>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</si>
  <si>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</si>
  <si>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</si>
  <si>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</si>
  <si>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</si>
  <si>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</si>
  <si>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</si>
  <si>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</si>
  <si>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</si>
  <si>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</si>
  <si>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</si>
  <si>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</si>
  <si>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</si>
  <si>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</si>
  <si>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</si>
  <si>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</si>
  <si>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</si>
  <si>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</si>
  <si>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</si>
  <si>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</si>
  <si>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</si>
  <si>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</si>
  <si>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</si>
  <si>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</si>
  <si>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</si>
  <si>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</si>
  <si>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</si>
  <si>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</si>
  <si>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</si>
  <si>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</si>
  <si>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</si>
  <si>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</si>
  <si>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</si>
  <si>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</si>
  <si>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</si>
  <si>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</si>
  <si>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</si>
  <si>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</si>
  <si>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</si>
  <si>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</si>
  <si>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</si>
  <si>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</si>
  <si>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</si>
  <si>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</si>
  <si>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</si>
  <si>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</si>
  <si>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</si>
  <si>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</si>
  <si>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</si>
  <si>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</si>
  <si>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</si>
  <si>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</si>
  <si>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</si>
  <si>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</si>
  <si>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</si>
  <si>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</si>
  <si>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</si>
  <si>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</si>
  <si>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</si>
  <si>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</si>
  <si>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</si>
  <si>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</si>
  <si>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</si>
  <si>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</si>
  <si>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</si>
  <si>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</si>
  <si>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</si>
  <si>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</si>
  <si>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</si>
  <si>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</si>
  <si>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</si>
  <si>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</si>
  <si>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</si>
  <si>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</si>
  <si>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</si>
  <si>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</si>
  <si>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</si>
  <si>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</si>
  <si>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</si>
  <si>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</si>
  <si>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</si>
  <si>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</si>
  <si>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</si>
  <si>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</si>
  <si>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</si>
  <si>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</si>
  <si>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</si>
  <si>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</si>
  <si>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</si>
  <si>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</si>
  <si>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</si>
  <si>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</si>
  <si>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</si>
  <si>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</si>
  <si>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</si>
  <si>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</si>
  <si>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</si>
  <si>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</si>
  <si>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</si>
  <si>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</si>
  <si>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</si>
  <si>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</si>
  <si>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</si>
  <si>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</si>
  <si>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</si>
  <si>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</si>
  <si>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</si>
  <si>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</si>
  <si>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</si>
  <si>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</si>
  <si>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</si>
  <si>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</si>
  <si>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</si>
  <si>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</si>
  <si>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</si>
  <si>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</si>
  <si>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</si>
  <si>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</si>
  <si>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</si>
  <si>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</si>
  <si>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</si>
  <si>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</si>
  <si>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</si>
  <si>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</si>
  <si>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</si>
  <si>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</si>
  <si>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</si>
  <si>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</si>
  <si>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</si>
  <si>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</si>
  <si>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</si>
  <si>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</si>
  <si>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</si>
  <si>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</si>
  <si>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</si>
  <si>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</si>
  <si>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</si>
  <si>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</si>
  <si>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</si>
  <si>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</si>
  <si>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</si>
  <si>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</si>
  <si>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</si>
  <si>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</si>
  <si>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</si>
  <si>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</si>
  <si>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</si>
  <si>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</si>
  <si>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</si>
  <si>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</si>
  <si>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</si>
  <si>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</si>
  <si>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</si>
  <si>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</si>
  <si>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</si>
  <si>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</si>
  <si>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</si>
  <si>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</si>
  <si>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</si>
  <si>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</si>
  <si>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</si>
  <si>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</si>
  <si>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</si>
  <si>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</si>
  <si>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</si>
  <si>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</si>
  <si>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</si>
  <si>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</si>
  <si>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</si>
  <si>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</si>
  <si>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</si>
  <si>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</si>
  <si>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</si>
  <si>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</si>
  <si>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</si>
  <si>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</si>
  <si>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</si>
  <si>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</si>
  <si>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</si>
  <si>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</si>
  <si>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</si>
  <si>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</si>
  <si>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</si>
  <si>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</si>
  <si>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</si>
  <si>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</si>
  <si>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</si>
  <si>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</si>
  <si>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</si>
  <si>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</si>
  <si>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</si>
  <si>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</si>
  <si>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</si>
  <si>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</si>
  <si>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</si>
  <si>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</si>
  <si>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</si>
  <si>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</si>
  <si>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</si>
  <si>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</si>
  <si>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</si>
  <si>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</si>
  <si>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</si>
  <si>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</si>
  <si>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</si>
  <si>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</si>
  <si>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</si>
  <si>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</si>
  <si>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</si>
  <si>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</si>
  <si>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</si>
  <si>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</si>
  <si>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</si>
  <si>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</si>
  <si>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</si>
  <si>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</si>
  <si>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</si>
  <si>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</si>
  <si>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</si>
  <si>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</si>
  <si>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</si>
  <si>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</si>
  <si>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</si>
  <si>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</si>
  <si>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</si>
  <si>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</si>
  <si>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</si>
  <si>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</si>
  <si>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</si>
  <si>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</si>
  <si>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</si>
  <si>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</si>
  <si>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</si>
  <si>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</si>
  <si>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</si>
  <si>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</si>
  <si>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</si>
  <si>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</si>
  <si>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</si>
  <si>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</si>
  <si>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</si>
  <si>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</si>
  <si>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</si>
  <si>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</si>
  <si>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</si>
  <si>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</si>
  <si>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</si>
  <si>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</si>
  <si>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</si>
  <si>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</si>
  <si>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</si>
  <si>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</si>
  <si>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</si>
  <si>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</si>
  <si>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</si>
  <si>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</si>
  <si>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</si>
  <si>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</si>
  <si>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</si>
  <si>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</si>
  <si>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</si>
  <si>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</si>
  <si>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</si>
  <si>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</si>
  <si>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</si>
  <si>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</si>
  <si>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</si>
  <si>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</si>
  <si>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</si>
  <si>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</si>
  <si>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</si>
  <si>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</si>
  <si>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</si>
  <si>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</si>
  <si>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</si>
  <si>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</si>
  <si>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</si>
  <si>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</si>
  <si>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</si>
  <si>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</si>
  <si>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</si>
  <si>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</si>
  <si>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</si>
  <si>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</si>
  <si>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</si>
  <si>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</si>
  <si>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</si>
  <si>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</si>
  <si>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</si>
  <si>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</si>
  <si>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</si>
  <si>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</si>
  <si>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</si>
  <si>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</si>
  <si>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</si>
  <si>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</si>
  <si>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</si>
  <si>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</si>
  <si>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</si>
  <si>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</si>
  <si>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</si>
  <si>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</si>
  <si>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</si>
  <si>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</si>
  <si>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</si>
  <si>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</si>
  <si>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</si>
  <si>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</si>
  <si>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</si>
  <si>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</si>
  <si>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</si>
  <si>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</si>
  <si>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</si>
  <si>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</si>
  <si>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</si>
  <si>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</si>
  <si>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</si>
  <si>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</si>
  <si>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</si>
  <si>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</si>
  <si>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</si>
  <si>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</si>
  <si>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</si>
  <si>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</si>
  <si>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</si>
  <si>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</si>
  <si>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</si>
  <si>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</si>
  <si>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</si>
  <si>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</si>
  <si>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</si>
  <si>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</si>
  <si>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</si>
  <si>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</si>
  <si>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</si>
  <si>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</si>
  <si>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</si>
  <si>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</si>
  <si>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</si>
  <si>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</si>
  <si>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</si>
  <si>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</si>
  <si>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</si>
  <si>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</si>
  <si>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</si>
  <si>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</si>
  <si>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</si>
  <si>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</si>
  <si>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</si>
  <si>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</si>
  <si>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</si>
  <si>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</si>
  <si>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</si>
  <si>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</si>
  <si>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</si>
  <si>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</si>
  <si>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</si>
  <si>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</si>
  <si>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</si>
  <si>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</si>
  <si>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</si>
  <si>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</si>
  <si>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</si>
  <si>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</si>
  <si>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</si>
  <si>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</si>
  <si>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</si>
  <si>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</si>
  <si>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</si>
  <si>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</si>
  <si>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</si>
  <si>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</si>
  <si>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</si>
  <si>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</si>
  <si>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</si>
  <si>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</si>
  <si>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</si>
  <si>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</si>
  <si>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</si>
  <si>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</si>
  <si>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</si>
  <si>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</si>
  <si>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</si>
  <si>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</si>
  <si>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</si>
  <si>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</si>
  <si>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</si>
  <si>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</si>
  <si>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</si>
  <si>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</si>
  <si>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</si>
  <si>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</si>
  <si>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</si>
  <si>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</si>
  <si>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</si>
  <si>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</si>
  <si>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</si>
  <si>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</si>
  <si>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</si>
  <si>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</si>
  <si>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</si>
  <si>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</si>
  <si>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</si>
  <si>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</si>
  <si>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</si>
  <si>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</si>
  <si>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</si>
  <si>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</si>
  <si>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</si>
  <si>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</si>
  <si>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</si>
  <si>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</si>
  <si>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</si>
  <si>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</si>
  <si>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</si>
  <si>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</si>
  <si>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</si>
  <si>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</si>
  <si>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</si>
  <si>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</si>
  <si>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</si>
  <si>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</si>
  <si>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</si>
  <si>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</si>
  <si>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</si>
  <si>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</si>
  <si>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</si>
  <si>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</si>
  <si>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</si>
  <si>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</si>
  <si>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</si>
  <si>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</si>
  <si>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</si>
  <si>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</si>
  <si>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</si>
  <si>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</si>
  <si>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</si>
  <si>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</si>
  <si>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</si>
  <si>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</si>
  <si>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</si>
  <si>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</si>
  <si>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</si>
  <si>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</si>
  <si>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</si>
  <si>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</si>
  <si>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</si>
  <si>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</si>
  <si>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</si>
  <si>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</si>
  <si>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</si>
  <si>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</si>
  <si>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</si>
  <si>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</si>
  <si>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</si>
  <si>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</si>
  <si>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</si>
  <si>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</si>
  <si>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</si>
  <si>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</si>
  <si>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</si>
  <si>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</si>
  <si>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</si>
  <si>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</si>
  <si>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</si>
  <si>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</si>
  <si>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</si>
  <si>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</si>
  <si>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</si>
  <si>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</si>
  <si>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</si>
  <si>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</si>
  <si>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</si>
  <si>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</si>
  <si>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</si>
  <si>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</si>
  <si>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</si>
  <si>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</si>
  <si>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</si>
  <si>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</si>
  <si>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</si>
  <si>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</si>
  <si>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</si>
  <si>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</si>
  <si>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</si>
  <si>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</si>
  <si>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</si>
  <si>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</si>
  <si>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</si>
  <si>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</si>
  <si>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</si>
  <si>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</si>
  <si>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</si>
  <si>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</si>
  <si>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</si>
  <si>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</si>
  <si>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</si>
  <si>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</si>
  <si>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</si>
  <si>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</si>
  <si>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</si>
  <si>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</si>
  <si>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</si>
  <si>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</si>
  <si>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</si>
  <si>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</si>
  <si>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</si>
  <si>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</si>
  <si>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</si>
  <si>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</si>
  <si>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</si>
  <si>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</si>
  <si>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</si>
  <si>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</si>
  <si>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</si>
  <si>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</si>
  <si>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</si>
  <si>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</si>
  <si>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</si>
  <si>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</si>
  <si>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</si>
  <si>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</si>
  <si>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</si>
  <si>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</si>
  <si>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</si>
  <si>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</si>
  <si>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</si>
  <si>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</si>
  <si>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</si>
  <si>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</si>
  <si>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</si>
  <si>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</si>
  <si>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</si>
  <si>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</si>
  <si>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</si>
  <si>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</si>
  <si>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</si>
  <si>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</si>
  <si>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</si>
  <si>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</si>
  <si>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</si>
  <si>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</si>
  <si>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</si>
  <si>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</si>
  <si>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</si>
  <si>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</si>
  <si>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</si>
  <si>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</si>
  <si>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</si>
  <si>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</si>
  <si>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</si>
  <si>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</si>
  <si>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</si>
  <si>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</si>
  <si>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</si>
  <si>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</si>
  <si>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</si>
  <si>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</si>
  <si>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</si>
  <si>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</si>
  <si>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</si>
  <si>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</si>
  <si>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</si>
  <si>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</si>
  <si>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</si>
  <si>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</si>
  <si>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</si>
  <si>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</si>
  <si>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</si>
  <si>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</si>
  <si>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</si>
  <si>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</si>
  <si>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</si>
  <si>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</si>
  <si>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</si>
  <si>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</si>
  <si>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</si>
  <si>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</si>
  <si>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</si>
  <si>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</si>
  <si>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</si>
  <si>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</si>
  <si>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</si>
  <si>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</si>
  <si>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</si>
  <si>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</si>
  <si>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</si>
  <si>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</si>
  <si>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</si>
  <si>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</si>
  <si>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</si>
  <si>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</si>
  <si>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</si>
  <si>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</si>
  <si>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</si>
  <si>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</si>
  <si>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</si>
  <si>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</si>
  <si>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</si>
  <si>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</si>
  <si>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</si>
  <si>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</si>
  <si>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</si>
  <si>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</si>
  <si>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</si>
  <si>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</si>
  <si>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</si>
  <si>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</si>
  <si>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</si>
  <si>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</si>
  <si>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</si>
  <si>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</si>
  <si>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</si>
  <si>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</si>
  <si>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</si>
  <si>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</si>
  <si>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</si>
  <si>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</si>
  <si>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</si>
  <si>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</si>
  <si>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</si>
  <si>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</si>
  <si>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</si>
  <si>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</si>
  <si>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</si>
  <si>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</si>
  <si>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</si>
  <si>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</si>
  <si>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</si>
  <si>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</si>
  <si>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</si>
  <si>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</si>
  <si>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</si>
  <si>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</si>
  <si>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</si>
  <si>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</si>
  <si>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</si>
  <si>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</si>
  <si>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</si>
  <si>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</si>
  <si>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</si>
  <si>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</si>
  <si>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</si>
  <si>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</si>
  <si>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</si>
  <si>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</si>
  <si>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</si>
  <si>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</si>
  <si>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</si>
  <si>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</si>
  <si>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</si>
  <si>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</si>
  <si>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</si>
  <si>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</si>
  <si>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</si>
  <si>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</si>
  <si>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</si>
  <si>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</si>
  <si>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</si>
  <si>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</si>
  <si>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</si>
  <si>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</si>
  <si>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</si>
  <si>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</si>
  <si>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</si>
  <si>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</si>
  <si>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</si>
  <si>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</si>
  <si>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</si>
  <si>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</si>
  <si>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</si>
  <si>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</si>
  <si>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</si>
  <si>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</si>
  <si>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</si>
  <si>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</si>
  <si>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</si>
  <si>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</si>
  <si>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</si>
  <si>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</si>
  <si>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</si>
  <si>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</si>
  <si>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</si>
  <si>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</si>
  <si>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</si>
  <si>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</si>
  <si>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</si>
  <si>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</si>
  <si>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</si>
  <si>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</si>
  <si>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</si>
  <si>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</si>
  <si>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</si>
  <si>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</si>
  <si>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</si>
  <si>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</si>
  <si>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</si>
  <si>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</si>
  <si>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</si>
  <si>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</si>
  <si>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</si>
  <si>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</si>
  <si>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</si>
  <si>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</si>
  <si>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</si>
  <si>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</si>
  <si>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</si>
  <si>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</si>
  <si>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</si>
  <si>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</si>
  <si>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</si>
  <si>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</si>
  <si>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</si>
  <si>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</si>
  <si>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</si>
  <si>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</si>
  <si>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</si>
  <si>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</si>
  <si>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</si>
  <si>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</si>
  <si>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</si>
  <si>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</si>
  <si>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</si>
  <si>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</si>
  <si>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</si>
  <si>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</si>
  <si>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</si>
  <si>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</si>
  <si>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</si>
  <si>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</si>
  <si>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</si>
  <si>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</si>
  <si>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</si>
  <si>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</si>
  <si>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</si>
  <si>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</si>
  <si>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</si>
  <si>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</si>
  <si>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</si>
  <si>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</si>
  <si>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</si>
  <si>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</si>
  <si>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</si>
  <si>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</si>
  <si>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</si>
  <si>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</si>
  <si>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</si>
  <si>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</si>
  <si>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</si>
  <si>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</si>
  <si>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</si>
  <si>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</si>
  <si>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</si>
  <si>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</si>
  <si>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</si>
  <si>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</si>
  <si>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</si>
  <si>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</si>
  <si>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</si>
  <si>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</si>
  <si>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</si>
  <si>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</si>
  <si>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</si>
  <si>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</si>
  <si>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</si>
  <si>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</si>
  <si>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</si>
  <si>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</si>
  <si>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</si>
  <si>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</si>
  <si>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</si>
  <si>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</si>
  <si>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</si>
  <si>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</si>
  <si>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</si>
  <si>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</si>
  <si>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</si>
  <si>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</si>
  <si>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</si>
  <si>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</si>
  <si>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</si>
  <si>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</si>
  <si>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</si>
  <si>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</si>
  <si>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</si>
  <si>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</si>
  <si>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</si>
  <si>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</si>
  <si>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</si>
  <si>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</si>
  <si>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</si>
  <si>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</si>
  <si>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</si>
  <si>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</si>
  <si>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</si>
  <si>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</si>
  <si>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</si>
  <si>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</si>
  <si>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</si>
  <si>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</si>
  <si>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</si>
  <si>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</si>
  <si>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</si>
  <si>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</si>
  <si>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</si>
  <si>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</si>
  <si>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</si>
  <si>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</si>
  <si>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</si>
  <si>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</si>
  <si>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</si>
  <si>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</si>
  <si>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</si>
  <si>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</si>
  <si>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</si>
  <si>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</si>
  <si>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</si>
  <si>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</si>
  <si>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</si>
  <si>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</si>
  <si>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</si>
  <si>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</si>
  <si>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</si>
  <si>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</si>
  <si>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</si>
  <si>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</si>
  <si>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</si>
  <si>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</si>
  <si>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</si>
  <si>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</si>
  <si>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</si>
  <si>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</si>
  <si>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</si>
  <si>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</si>
  <si>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</si>
  <si>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</si>
  <si>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</si>
  <si>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</si>
  <si>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</si>
  <si>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</si>
  <si>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</si>
  <si>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</si>
  <si>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</si>
  <si>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</si>
  <si>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</si>
  <si>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</si>
  <si>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</si>
  <si>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</si>
  <si>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</si>
  <si>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</si>
  <si>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</si>
  <si>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</si>
  <si>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</si>
  <si>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</si>
  <si>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</si>
  <si>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</si>
  <si>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</si>
  <si>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</si>
  <si>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</si>
  <si>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</si>
  <si>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</si>
  <si>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</si>
  <si>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</si>
  <si>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</si>
  <si>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</si>
  <si>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</si>
  <si>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</si>
  <si>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</si>
  <si>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</si>
  <si>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</si>
  <si>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</si>
  <si>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</si>
  <si>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</si>
  <si>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</si>
  <si>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</si>
  <si>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</si>
  <si>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</si>
  <si>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</si>
  <si>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</si>
  <si>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</si>
  <si>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</si>
  <si>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</si>
  <si>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</si>
  <si>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</si>
  <si>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</si>
  <si>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</si>
  <si>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</si>
  <si>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</si>
  <si>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</si>
  <si>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</si>
  <si>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</si>
  <si>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</si>
  <si>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</si>
  <si>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</si>
  <si>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</si>
  <si>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</si>
  <si>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</si>
  <si>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</si>
  <si>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</si>
  <si>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</si>
  <si>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</si>
  <si>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</si>
  <si>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</si>
  <si>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</si>
  <si>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</si>
  <si>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</si>
  <si>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</si>
  <si>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</si>
  <si>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</si>
  <si>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</si>
  <si>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</si>
  <si>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</si>
  <si>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</si>
  <si>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</si>
  <si>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</si>
  <si>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</si>
  <si>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</si>
  <si>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</si>
  <si>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</si>
  <si>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</si>
  <si>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</si>
  <si>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</si>
  <si>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</si>
  <si>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</si>
  <si>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</si>
  <si>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</si>
  <si>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</si>
  <si>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</si>
  <si>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</si>
  <si>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</si>
  <si>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</si>
  <si>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</si>
  <si>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</si>
  <si>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</si>
  <si>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</si>
  <si>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</si>
  <si>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</si>
  <si>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</si>
  <si>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</si>
  <si>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</si>
  <si>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</si>
  <si>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</si>
  <si>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</si>
  <si>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</si>
  <si>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</si>
  <si>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</si>
  <si>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</si>
  <si>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</si>
  <si>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</si>
  <si>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</si>
  <si>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</si>
  <si>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</si>
  <si>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</si>
  <si>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</si>
  <si>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</si>
  <si>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</si>
  <si>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</si>
  <si>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</si>
  <si>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</si>
  <si>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</si>
  <si>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</si>
  <si>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</si>
  <si>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</si>
  <si>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</si>
  <si>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</si>
  <si>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</si>
  <si>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</si>
  <si>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</si>
  <si>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</si>
  <si>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</si>
  <si>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</si>
  <si>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</si>
  <si>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</si>
  <si>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</si>
  <si>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</si>
  <si>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</si>
  <si>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</si>
  <si>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</si>
  <si>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</si>
  <si>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</si>
  <si>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</si>
  <si>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</si>
  <si>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</si>
  <si>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</si>
  <si>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</si>
  <si>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</si>
  <si>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</si>
  <si>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</si>
  <si>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</si>
  <si>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</si>
  <si>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</si>
  <si>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</si>
  <si>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</si>
  <si>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</si>
  <si>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</si>
  <si>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</si>
  <si>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</si>
  <si>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</si>
  <si>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</si>
  <si>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</si>
  <si>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</si>
  <si>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</si>
  <si>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</si>
  <si>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</si>
  <si>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</si>
  <si>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</si>
  <si>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</si>
  <si>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</si>
  <si>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</si>
  <si>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</si>
  <si>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</si>
  <si>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</si>
  <si>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</si>
  <si>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</si>
  <si>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</si>
  <si>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</si>
  <si>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</si>
  <si>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</si>
  <si>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</si>
  <si>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</si>
  <si>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</si>
  <si>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</si>
  <si>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</si>
  <si>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</si>
  <si>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</si>
  <si>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</si>
  <si>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</si>
  <si>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</si>
  <si>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</si>
  <si>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</si>
  <si>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</si>
  <si>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</si>
  <si>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</si>
  <si>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</si>
  <si>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</si>
  <si>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</si>
  <si>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</si>
  <si>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</si>
  <si>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</si>
  <si>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</si>
  <si>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</si>
  <si>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</si>
  <si>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</si>
  <si>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</si>
  <si>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</si>
  <si>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</si>
  <si>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</si>
  <si>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</si>
  <si>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</si>
  <si>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</si>
  <si>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</si>
  <si>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</si>
  <si>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</si>
  <si>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</si>
  <si>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</si>
  <si>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</si>
  <si>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</si>
  <si>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</si>
  <si>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</si>
  <si>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</si>
  <si>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</si>
  <si>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</si>
  <si>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</si>
  <si>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</si>
  <si>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</si>
  <si>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</si>
  <si>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</si>
  <si>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</si>
  <si>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</si>
  <si>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</si>
  <si>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</si>
  <si>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</si>
  <si>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</si>
  <si>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</si>
  <si>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</si>
  <si>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</si>
  <si>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</si>
  <si>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</si>
  <si>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</si>
  <si>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</si>
  <si>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</si>
  <si>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</si>
  <si>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</si>
  <si>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</si>
  <si>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</si>
  <si>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</si>
  <si>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</si>
  <si>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</si>
  <si>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</si>
  <si>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</si>
  <si>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</si>
  <si>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</si>
  <si>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</si>
  <si>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</si>
  <si>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</si>
  <si>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</si>
  <si>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</si>
  <si>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</si>
  <si>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</si>
  <si>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</si>
  <si>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</si>
  <si>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</si>
  <si>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</si>
  <si>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</si>
  <si>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</si>
  <si>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</si>
  <si>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</si>
  <si>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</si>
  <si>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</si>
  <si>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</si>
  <si>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</si>
  <si>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</si>
  <si>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</si>
  <si>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</si>
  <si>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</si>
  <si>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</si>
  <si>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</si>
  <si>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</si>
  <si>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</si>
  <si>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</si>
  <si>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</si>
  <si>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</si>
  <si>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</si>
  <si>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</si>
  <si>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</si>
  <si>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</si>
  <si>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</si>
  <si>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</si>
  <si>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</si>
  <si>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</si>
  <si>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</si>
  <si>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</si>
  <si>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</si>
  <si>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</si>
  <si>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</si>
  <si>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</si>
  <si>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</si>
  <si>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</si>
  <si>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</si>
  <si>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</si>
  <si>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</si>
  <si>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</si>
  <si>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</si>
  <si>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</si>
  <si>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</si>
  <si>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</si>
  <si>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</si>
  <si>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</si>
  <si>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</si>
  <si>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</si>
  <si>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</si>
  <si>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</si>
  <si>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</si>
  <si>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</si>
  <si>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</si>
  <si>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</si>
  <si>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</si>
  <si>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</si>
  <si>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</si>
  <si>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</si>
  <si>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</si>
  <si>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</si>
  <si>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</si>
  <si>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</si>
  <si>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</si>
  <si>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</si>
  <si>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</si>
  <si>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</si>
  <si>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</si>
  <si>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</si>
  <si>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</si>
  <si>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</si>
  <si>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</si>
  <si>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</si>
  <si>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</si>
  <si>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</si>
  <si>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</si>
  <si>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</si>
  <si>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</si>
  <si>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</si>
  <si>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</si>
  <si>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</si>
  <si>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</si>
  <si>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</si>
  <si>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</si>
  <si>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</si>
  <si>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</si>
  <si>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</si>
  <si>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</si>
  <si>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</si>
  <si>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</si>
  <si>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</si>
  <si>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</si>
  <si>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</si>
  <si>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</si>
  <si>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</si>
  <si>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</si>
  <si>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</si>
  <si>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</si>
  <si>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</si>
  <si>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</si>
  <si>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</si>
  <si>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</si>
  <si>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</si>
  <si>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</si>
  <si>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</si>
  <si>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</si>
  <si>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</si>
  <si>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</si>
  <si>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</si>
  <si>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</si>
  <si>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</si>
  <si>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</si>
  <si>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</si>
  <si>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</si>
  <si>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</si>
  <si>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</si>
  <si>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</si>
  <si>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</si>
  <si>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</si>
  <si>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</si>
  <si>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</si>
  <si>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</si>
  <si>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</si>
  <si>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</si>
  <si>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</si>
  <si>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</si>
  <si>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</si>
  <si>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</si>
  <si>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</si>
  <si>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</si>
  <si>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</si>
  <si>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</si>
  <si>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</si>
  <si>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</si>
  <si>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</si>
  <si>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</si>
  <si>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</si>
  <si>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</si>
  <si>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</si>
  <si>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</si>
  <si>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</si>
  <si>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</si>
  <si>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</si>
  <si>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</si>
  <si>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</si>
  <si>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</si>
  <si>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</si>
  <si>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</si>
  <si>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</si>
  <si>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</si>
  <si>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</si>
  <si>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</si>
  <si>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</si>
  <si>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</si>
  <si>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</si>
  <si>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</si>
  <si>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</si>
  <si>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</si>
  <si>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</si>
  <si>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</si>
  <si>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</si>
  <si>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</si>
  <si>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</si>
  <si>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</si>
  <si>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</si>
  <si>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</si>
  <si>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</si>
  <si>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</si>
  <si>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</si>
  <si>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</si>
  <si>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</si>
  <si>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</si>
  <si>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</si>
  <si>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</si>
  <si>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</si>
  <si>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</si>
  <si>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</si>
  <si>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</si>
  <si>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</si>
  <si>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</si>
  <si>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</si>
  <si>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</si>
  <si>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</si>
  <si>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</si>
  <si>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</si>
  <si>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</si>
  <si>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</si>
  <si>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</si>
  <si>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</si>
  <si>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</si>
  <si>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</si>
  <si>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</si>
  <si>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</si>
  <si>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</si>
  <si>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</si>
  <si>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</si>
  <si>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</si>
  <si>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</si>
  <si>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</si>
  <si>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</si>
  <si>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</si>
  <si>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</si>
  <si>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</si>
  <si>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</si>
  <si>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</si>
  <si>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</si>
  <si>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</si>
  <si>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</si>
  <si>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</si>
  <si>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</si>
  <si>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</si>
  <si>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</si>
  <si>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</si>
  <si>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</si>
  <si>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</si>
  <si>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</si>
  <si>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</si>
  <si>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</si>
  <si>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</si>
  <si>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</si>
  <si>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</si>
  <si>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</si>
  <si>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</si>
  <si>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</si>
  <si>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</si>
  <si>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</si>
  <si>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</si>
  <si>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</si>
  <si>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</si>
  <si>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</si>
  <si>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</si>
  <si>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</si>
  <si>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</si>
  <si>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</si>
  <si>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</si>
  <si>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</si>
  <si>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</si>
  <si>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</si>
  <si>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</si>
  <si>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</si>
  <si>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</si>
  <si>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</si>
  <si>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</si>
  <si>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</si>
  <si>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</si>
  <si>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</si>
  <si>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</si>
  <si>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</si>
  <si>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</si>
  <si>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</si>
  <si>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</si>
  <si>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</si>
  <si>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</si>
  <si>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</si>
  <si>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</si>
  <si>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</si>
  <si>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</si>
  <si>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</si>
  <si>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</si>
  <si>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</si>
  <si>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</si>
  <si>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</si>
  <si>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</si>
  <si>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</si>
  <si>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</si>
  <si>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</si>
  <si>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</si>
  <si>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</si>
  <si>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</si>
  <si>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</si>
  <si>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</si>
  <si>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</si>
  <si>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</si>
  <si>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</si>
  <si>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</si>
  <si>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</si>
  <si>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</si>
  <si>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</si>
  <si>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</si>
  <si>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</si>
  <si>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</si>
  <si>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</si>
  <si>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</si>
  <si>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</si>
  <si>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</si>
  <si>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</si>
  <si>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</si>
  <si>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</si>
  <si>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</si>
  <si>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</si>
  <si>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</si>
  <si>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</si>
  <si>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</si>
  <si>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</si>
  <si>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</si>
  <si>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</si>
  <si>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</si>
  <si>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</si>
  <si>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</si>
  <si>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</si>
  <si>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</si>
  <si>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</si>
  <si>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</si>
  <si>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</si>
  <si>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</si>
  <si>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</si>
  <si>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</si>
  <si>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</si>
  <si>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</si>
  <si>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</si>
  <si>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</si>
  <si>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</si>
  <si>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</si>
  <si>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</si>
  <si>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</si>
  <si>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</si>
  <si>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</si>
  <si>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</si>
  <si>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</si>
  <si>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</si>
  <si>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</si>
  <si>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</si>
  <si>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</si>
  <si>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</si>
  <si>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</si>
  <si>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</si>
  <si>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</si>
  <si>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</si>
  <si>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</si>
  <si>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</si>
  <si>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</si>
  <si>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</si>
  <si>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</si>
  <si>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</si>
  <si>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</si>
  <si>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</si>
  <si>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</si>
  <si>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</si>
  <si>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</si>
  <si>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</si>
  <si>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</si>
  <si>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</si>
  <si>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</si>
  <si>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</si>
  <si>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</si>
  <si>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</si>
  <si>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</si>
  <si>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</si>
  <si>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</si>
  <si>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</si>
  <si>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</si>
  <si>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</si>
  <si>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</si>
  <si>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</si>
  <si>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</si>
  <si>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</si>
  <si>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</si>
  <si>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</si>
  <si>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</si>
  <si>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</si>
  <si>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</si>
  <si>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</si>
  <si>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</si>
  <si>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</si>
  <si>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</si>
  <si>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</si>
  <si>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</si>
  <si>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</si>
  <si>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</si>
  <si>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</si>
  <si>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</si>
  <si>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</si>
  <si>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</si>
  <si>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</si>
  <si>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</si>
  <si>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</si>
  <si>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</si>
  <si>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</si>
  <si>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</si>
  <si>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</si>
  <si>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</si>
  <si>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</si>
  <si>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</si>
  <si>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</si>
  <si>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</si>
  <si>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</si>
  <si>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</si>
  <si>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</si>
  <si>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</si>
  <si>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</si>
  <si>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</si>
  <si>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</si>
  <si>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</si>
  <si>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</si>
  <si>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</si>
  <si>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</si>
  <si>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</si>
  <si>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</si>
  <si>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</si>
  <si>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</si>
  <si>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</si>
  <si>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</si>
  <si>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</si>
  <si>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</si>
  <si>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</si>
  <si>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</si>
  <si>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</si>
  <si>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</si>
  <si>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</si>
  <si>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</si>
  <si>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</si>
  <si>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</si>
  <si>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</si>
  <si>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</si>
  <si>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</si>
  <si>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</si>
  <si>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</si>
  <si>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</si>
  <si>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</si>
  <si>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</si>
  <si>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</si>
  <si>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</si>
  <si>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</si>
  <si>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</si>
  <si>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</si>
  <si>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</si>
  <si>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</si>
  <si>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</si>
  <si>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</si>
  <si>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</si>
  <si>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</si>
  <si>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</si>
  <si>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</si>
  <si>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</si>
  <si>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</si>
  <si>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</si>
  <si>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</si>
  <si>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</si>
  <si>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</si>
  <si>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</si>
  <si>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</si>
  <si>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</si>
  <si>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</si>
  <si>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</si>
  <si>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</si>
  <si>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</si>
  <si>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</si>
  <si>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</si>
  <si>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</si>
  <si>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</si>
  <si>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</si>
  <si>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</si>
  <si>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</si>
  <si>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</si>
  <si>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</si>
  <si>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</si>
  <si>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</si>
  <si>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</si>
  <si>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</si>
  <si>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</si>
  <si>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</si>
  <si>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</si>
  <si>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</si>
  <si>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</si>
  <si>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</si>
  <si>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</si>
  <si>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</si>
  <si>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</si>
  <si>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</si>
  <si>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</si>
  <si>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</si>
  <si>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</si>
  <si>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</si>
  <si>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</si>
  <si>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</si>
  <si>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</si>
  <si>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</si>
  <si>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</si>
  <si>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</si>
  <si>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</si>
  <si>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</si>
  <si>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</si>
  <si>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</si>
  <si>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</si>
  <si>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</si>
  <si>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</si>
  <si>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</si>
  <si>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</si>
  <si>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</si>
  <si>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</si>
  <si>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</si>
  <si>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</si>
  <si>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</si>
  <si>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</si>
  <si>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</si>
  <si>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</si>
  <si>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</si>
  <si>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</si>
  <si>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</si>
  <si>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</si>
  <si>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</si>
  <si>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</si>
  <si>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</si>
  <si>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</si>
  <si>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</si>
  <si>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</si>
  <si>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</si>
  <si>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</si>
  <si>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</si>
  <si>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</si>
  <si>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</si>
  <si>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</si>
  <si>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</si>
  <si>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</si>
  <si>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</si>
  <si>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</si>
  <si>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</si>
  <si>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</si>
  <si>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</si>
  <si>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</si>
  <si>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</si>
  <si>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</si>
  <si>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</si>
  <si>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</si>
  <si>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</si>
  <si>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</si>
  <si>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</si>
  <si>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</si>
  <si>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</si>
  <si>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</si>
  <si>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</si>
  <si>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</si>
  <si>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</si>
  <si>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</si>
  <si>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</si>
  <si>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</si>
  <si>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</si>
  <si>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</si>
  <si>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</si>
  <si>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</si>
  <si>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</si>
  <si>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</si>
  <si>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</si>
  <si>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</si>
  <si>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</si>
  <si>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</si>
  <si>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</si>
  <si>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</si>
  <si>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</si>
  <si>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</si>
  <si>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</si>
  <si>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</si>
  <si>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</si>
  <si>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</si>
  <si>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</si>
  <si>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</si>
  <si>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</si>
  <si>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</si>
  <si>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</si>
  <si>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</si>
  <si>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</si>
  <si>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</si>
  <si>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</si>
  <si>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</si>
  <si>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</si>
  <si>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</si>
  <si>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</si>
  <si>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</si>
  <si>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</si>
  <si>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</si>
  <si>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</si>
  <si>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</si>
  <si>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</si>
  <si>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</si>
  <si>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</si>
  <si>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</si>
  <si>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</si>
  <si>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</si>
  <si>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</si>
  <si>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</si>
  <si>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</si>
  <si>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</si>
  <si>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</si>
  <si>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</si>
  <si>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</si>
  <si>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</si>
  <si>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</si>
  <si>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</si>
  <si>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</si>
  <si>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</si>
  <si>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</si>
  <si>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</si>
  <si>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</si>
  <si>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</si>
  <si>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</si>
  <si>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</si>
  <si>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</si>
  <si>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</si>
  <si>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</si>
  <si>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</si>
  <si>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</si>
  <si>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</si>
  <si>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</si>
  <si>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</si>
  <si>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</si>
  <si>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</si>
  <si>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</si>
  <si>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</si>
  <si>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</si>
  <si>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</si>
  <si>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</si>
  <si>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</si>
  <si>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</si>
  <si>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</si>
  <si>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</si>
  <si>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</si>
  <si>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</si>
  <si>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</si>
  <si>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</si>
  <si>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</si>
  <si>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</si>
  <si>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</si>
  <si>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</si>
  <si>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</si>
  <si>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</si>
  <si>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</si>
  <si>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</si>
  <si>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</si>
  <si>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</si>
  <si>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</si>
  <si>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</si>
  <si>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</si>
  <si>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</si>
  <si>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</si>
  <si>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</si>
  <si>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</si>
  <si>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</si>
  <si>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</si>
  <si>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</si>
  <si>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</si>
  <si>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</si>
  <si>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</si>
  <si>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</si>
  <si>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</si>
  <si>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</si>
  <si>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</si>
  <si>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</si>
  <si>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</si>
  <si>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</si>
  <si>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</si>
  <si>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</si>
  <si>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</si>
  <si>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</si>
  <si>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</si>
  <si>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</si>
  <si>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</si>
  <si>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</si>
  <si>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</si>
  <si>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</si>
  <si>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</si>
  <si>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</si>
  <si>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</si>
  <si>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</si>
  <si>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</si>
  <si>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</si>
  <si>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</si>
  <si>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</si>
  <si>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</si>
  <si>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</si>
  <si>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</si>
  <si>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</si>
  <si>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</si>
  <si>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</si>
  <si>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</si>
  <si>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</si>
  <si>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</si>
  <si>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</si>
  <si>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</si>
  <si>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</si>
  <si>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</si>
  <si>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</si>
  <si>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</si>
  <si>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</si>
  <si>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</si>
  <si>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</si>
  <si>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</si>
  <si>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</si>
  <si>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</si>
  <si>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</si>
  <si>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</si>
  <si>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</si>
  <si>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</si>
  <si>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</si>
  <si>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</si>
  <si>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</si>
  <si>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</si>
  <si>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</si>
  <si>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</si>
  <si>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</si>
  <si>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</si>
  <si>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</si>
  <si>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</si>
  <si>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</si>
  <si>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</si>
  <si>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</si>
  <si>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</si>
  <si>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</si>
  <si>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</si>
  <si>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</si>
  <si>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</si>
  <si>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</si>
  <si>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</si>
  <si>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</si>
  <si>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</si>
  <si>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</si>
  <si>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</si>
  <si>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</si>
  <si>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</si>
  <si>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</si>
  <si>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</si>
  <si>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</si>
  <si>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</si>
  <si>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</si>
  <si>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</si>
  <si>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</si>
  <si>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</si>
  <si>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</si>
  <si>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</si>
  <si>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</si>
  <si>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</si>
  <si>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</si>
  <si>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</si>
  <si>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</si>
  <si>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</si>
  <si>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</si>
  <si>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</si>
  <si>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</si>
  <si>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</si>
  <si>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</si>
  <si>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</si>
  <si>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</si>
  <si>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</si>
  <si>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</si>
  <si>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</si>
  <si>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</si>
  <si>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</si>
  <si>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</si>
  <si>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</si>
  <si>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</si>
  <si>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</si>
  <si>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</si>
  <si>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</si>
  <si>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</si>
  <si>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</si>
  <si>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</si>
  <si>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</si>
  <si>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</si>
  <si>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</si>
  <si>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</si>
  <si>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</si>
  <si>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</si>
  <si>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</si>
  <si>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</si>
  <si>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</si>
  <si>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</si>
  <si>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</si>
  <si>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</si>
  <si>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</si>
  <si>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</si>
  <si>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</si>
  <si>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</si>
  <si>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</si>
  <si>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</si>
  <si>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</si>
  <si>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</si>
  <si>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</si>
  <si>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</si>
  <si>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</si>
  <si>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</si>
  <si>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</si>
  <si>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</si>
  <si>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</si>
  <si>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</si>
  <si>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</si>
  <si>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</si>
  <si>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</si>
  <si>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</si>
  <si>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</si>
  <si>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</si>
  <si>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</si>
  <si>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</si>
  <si>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</si>
  <si>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</si>
  <si>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</si>
  <si>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</si>
  <si>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</si>
  <si>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</si>
  <si>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</si>
  <si>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</si>
  <si>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</si>
  <si>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</si>
  <si>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</si>
  <si>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</si>
  <si>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</si>
  <si>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</si>
  <si>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</si>
  <si>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</si>
  <si>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</si>
  <si>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</si>
  <si>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</si>
  <si>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</si>
  <si>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</si>
  <si>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</si>
  <si>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</si>
  <si>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</si>
  <si>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</si>
  <si>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</si>
  <si>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</si>
  <si>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</si>
  <si>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</si>
  <si>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</si>
  <si>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</si>
  <si>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</si>
  <si>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</si>
  <si>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</si>
  <si>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</si>
  <si>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</si>
  <si>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</si>
  <si>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</si>
  <si>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</si>
  <si>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</si>
  <si>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</si>
  <si>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</si>
  <si>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</si>
  <si>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</si>
  <si>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</si>
  <si>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</si>
  <si>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</si>
  <si>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</si>
  <si>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</si>
  <si>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</si>
  <si>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</si>
  <si>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</si>
  <si>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</si>
  <si>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</si>
  <si>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</si>
  <si>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</si>
  <si>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</si>
  <si>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</si>
  <si>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</si>
  <si>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</si>
  <si>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</si>
  <si>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</si>
  <si>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</si>
  <si>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</si>
  <si>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</si>
  <si>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</si>
  <si>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</si>
  <si>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</si>
  <si>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</si>
  <si>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</si>
  <si>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</si>
  <si>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</si>
  <si>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</si>
  <si>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</si>
  <si>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</si>
  <si>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</si>
  <si>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</si>
  <si>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</si>
  <si>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</si>
  <si>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</si>
  <si>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</si>
  <si>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</si>
  <si>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</si>
  <si>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</si>
  <si>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</si>
  <si>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</si>
  <si>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</si>
  <si>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</si>
  <si>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</si>
  <si>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</si>
  <si>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</si>
  <si>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</si>
  <si>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</si>
  <si>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</si>
  <si>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</si>
  <si>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</si>
  <si>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</si>
  <si>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</si>
  <si>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</si>
  <si>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</si>
  <si>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</si>
  <si>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</si>
  <si>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</si>
  <si>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</si>
  <si>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</si>
  <si>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</si>
  <si>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</si>
  <si>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</si>
  <si>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</si>
  <si>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</si>
  <si>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</si>
  <si>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</si>
  <si>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</si>
  <si>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</si>
  <si>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</si>
  <si>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</si>
  <si>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</si>
  <si>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</si>
  <si>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</si>
  <si>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</si>
  <si>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</si>
  <si>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</si>
  <si>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</si>
  <si>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</si>
  <si>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</si>
  <si>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</si>
  <si>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</si>
  <si>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</si>
  <si>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</si>
  <si>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</si>
  <si>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</si>
  <si>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</si>
  <si>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</si>
  <si>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</si>
  <si>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</si>
  <si>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</si>
  <si>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</si>
  <si>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</si>
  <si>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</si>
  <si>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</si>
  <si>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</si>
  <si>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</si>
  <si>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</si>
  <si>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</si>
  <si>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</si>
  <si>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</si>
  <si>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</si>
  <si>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</si>
  <si>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</si>
  <si>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</si>
  <si>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</si>
  <si>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</si>
  <si>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</si>
  <si>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</si>
  <si>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</si>
  <si>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</si>
  <si>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</si>
  <si>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</si>
  <si>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</si>
  <si>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</si>
  <si>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</si>
  <si>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</si>
  <si>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</si>
  <si>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</si>
  <si>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</si>
  <si>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</si>
  <si>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</si>
  <si>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</si>
  <si>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</si>
  <si>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</si>
  <si>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</si>
  <si>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</si>
  <si>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</si>
  <si>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</si>
  <si>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</si>
  <si>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</si>
  <si>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</si>
  <si>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</si>
  <si>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</si>
  <si>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</si>
  <si>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</si>
  <si>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</si>
  <si>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</si>
  <si>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</si>
  <si>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</si>
  <si>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</si>
  <si>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</si>
  <si>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</si>
  <si>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</si>
  <si>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</si>
  <si>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</si>
  <si>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</si>
  <si>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</si>
  <si>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</si>
  <si>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</si>
  <si>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</si>
  <si>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</si>
  <si>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</si>
  <si>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</si>
  <si>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</si>
  <si>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</si>
  <si>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</si>
  <si>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</si>
  <si>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</si>
  <si>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</si>
  <si>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</si>
  <si>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</si>
  <si>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</si>
  <si>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</si>
  <si>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</si>
  <si>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</si>
  <si>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</si>
  <si>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</si>
  <si>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</si>
  <si>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</si>
  <si>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</si>
  <si>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</si>
  <si>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</si>
  <si>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</si>
  <si>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</si>
  <si>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</si>
  <si>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</si>
  <si>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</si>
  <si>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</si>
  <si>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</si>
  <si>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</si>
  <si>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</si>
  <si>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</si>
  <si>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</si>
  <si>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</si>
  <si>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</si>
  <si>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</si>
  <si>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</si>
  <si>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</si>
  <si>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</si>
  <si>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</si>
  <si>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</si>
  <si>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</si>
  <si>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</si>
  <si>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</si>
  <si>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</si>
  <si>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</si>
  <si>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</si>
  <si>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</si>
  <si>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</si>
  <si>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</si>
  <si>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</si>
  <si>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</si>
  <si>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</si>
  <si>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</si>
  <si>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</si>
  <si>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</si>
  <si>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</si>
  <si>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</si>
  <si>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</si>
  <si>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</si>
  <si>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</si>
  <si>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</si>
  <si>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</si>
  <si>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</si>
  <si>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</si>
  <si>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</si>
  <si>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</si>
  <si>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</si>
  <si>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</si>
  <si>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</si>
  <si>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</si>
  <si>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</si>
  <si>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</si>
  <si>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</si>
  <si>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</si>
  <si>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</si>
  <si>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</si>
  <si>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</si>
  <si>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</si>
  <si>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</si>
  <si>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</si>
  <si>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</si>
  <si>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</si>
  <si>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</si>
  <si>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</si>
  <si>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</si>
  <si>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</si>
  <si>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</si>
  <si>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</si>
  <si>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</si>
  <si>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</si>
  <si>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</si>
  <si>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</si>
  <si>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</si>
  <si>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</si>
  <si>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</si>
  <si>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</si>
  <si>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</si>
  <si>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</si>
  <si>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</si>
  <si>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</si>
  <si>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</si>
  <si>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</si>
  <si>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</si>
  <si>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</si>
  <si>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</si>
  <si>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</si>
  <si>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</si>
  <si>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</si>
  <si>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</si>
  <si>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</si>
  <si>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</si>
  <si>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</si>
  <si>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</si>
  <si>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</si>
  <si>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</si>
  <si>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</si>
  <si>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</si>
  <si>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</si>
  <si>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</si>
  <si>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</si>
  <si>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</si>
  <si>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</si>
  <si>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</si>
  <si>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</si>
  <si>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</si>
  <si>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</si>
  <si>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</si>
  <si>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</si>
  <si>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</si>
  <si>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</si>
  <si>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</si>
  <si>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</si>
  <si>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</si>
  <si>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</si>
  <si>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</si>
  <si>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</si>
  <si>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</si>
  <si>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</si>
  <si>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</si>
  <si>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</si>
  <si>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</si>
  <si>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</si>
  <si>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</si>
  <si>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</si>
  <si>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</si>
  <si>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</si>
  <si>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</si>
  <si>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</si>
  <si>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</si>
  <si>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</si>
  <si>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</si>
  <si>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</si>
  <si>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</si>
  <si>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</si>
  <si>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</si>
  <si>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</si>
  <si>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</si>
  <si>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</si>
  <si>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</si>
  <si>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</si>
  <si>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</si>
  <si>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</si>
  <si>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</si>
  <si>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</si>
  <si>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</si>
  <si>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</si>
  <si>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</si>
  <si>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</si>
  <si>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</si>
  <si>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</si>
  <si>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</si>
  <si>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</si>
  <si>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</si>
  <si>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</si>
  <si>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</si>
  <si>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</si>
  <si>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</si>
  <si>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</si>
  <si>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</si>
  <si>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</si>
  <si>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</si>
  <si>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</si>
  <si>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</si>
  <si>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</si>
  <si>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</si>
  <si>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</si>
  <si>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</si>
  <si>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</si>
  <si>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</si>
  <si>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</si>
  <si>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</si>
  <si>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</si>
  <si>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</si>
  <si>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</si>
  <si>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</si>
  <si>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</si>
  <si>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</si>
  <si>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</si>
  <si>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</si>
  <si>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</si>
  <si>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</si>
  <si>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</si>
  <si>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</si>
  <si>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</si>
  <si>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</si>
  <si>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</si>
  <si>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</si>
  <si>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</si>
  <si>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</si>
  <si>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</si>
  <si>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</si>
  <si>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</si>
  <si>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</si>
  <si>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</si>
  <si>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</si>
  <si>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</si>
  <si>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</si>
  <si>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</si>
  <si>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</si>
  <si>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</si>
  <si>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</si>
  <si>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</si>
  <si>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</si>
  <si>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</si>
  <si>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</si>
  <si>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</si>
  <si>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</si>
  <si>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</si>
  <si>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</si>
  <si>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</si>
  <si>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</si>
  <si>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</si>
  <si>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</si>
  <si>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</si>
  <si>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</si>
  <si>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</si>
  <si>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</si>
  <si>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</si>
  <si>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</si>
  <si>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</si>
  <si>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</si>
  <si>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</si>
  <si>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</si>
  <si>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</si>
  <si>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</si>
  <si>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</si>
  <si>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</si>
  <si>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</si>
  <si>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</si>
  <si>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</si>
  <si>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</si>
  <si>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</si>
  <si>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</si>
  <si>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</si>
  <si>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</si>
  <si>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</si>
  <si>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</si>
  <si>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</si>
  <si>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</si>
  <si>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</si>
  <si>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</si>
  <si>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</si>
  <si>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</si>
  <si>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</si>
  <si>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</si>
  <si>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</si>
  <si>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</si>
  <si>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</si>
  <si>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</si>
  <si>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</si>
  <si>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</si>
  <si>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</si>
  <si>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</si>
  <si>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</si>
  <si>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</si>
  <si>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</si>
  <si>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</si>
  <si>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</si>
  <si>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</si>
  <si>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</si>
  <si>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</si>
  <si>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</si>
  <si>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</si>
  <si>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</si>
  <si>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</si>
  <si>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</si>
  <si>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</si>
  <si>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</si>
  <si>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</si>
  <si>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</si>
  <si>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</si>
  <si>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</si>
  <si>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</si>
  <si>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</si>
  <si>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</si>
  <si>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</si>
  <si>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</si>
  <si>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</si>
  <si>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</si>
  <si>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</si>
  <si>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</si>
  <si>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</si>
  <si>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</si>
  <si>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</si>
  <si>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</si>
  <si>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</si>
  <si>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</si>
  <si>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</si>
  <si>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</si>
  <si>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</si>
  <si>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</si>
  <si>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</si>
  <si>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</si>
  <si>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</si>
  <si>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</si>
  <si>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</si>
  <si>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</si>
  <si>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</si>
  <si>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</si>
  <si>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</si>
  <si>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</si>
  <si>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</si>
  <si>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</si>
  <si>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</si>
  <si>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</si>
  <si>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</si>
  <si>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</si>
  <si>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</si>
  <si>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</si>
  <si>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</si>
  <si>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</si>
  <si>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</si>
  <si>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</si>
  <si>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</si>
  <si>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</si>
  <si>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</si>
  <si>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</si>
  <si>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</si>
  <si>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</si>
  <si>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</si>
  <si>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</si>
  <si>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</si>
  <si>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</si>
  <si>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</si>
  <si>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</si>
  <si>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</si>
  <si>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</si>
  <si>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</si>
  <si>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</si>
  <si>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</si>
  <si>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</si>
  <si>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</si>
  <si>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</si>
  <si>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</si>
  <si>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</si>
  <si>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</si>
  <si>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</si>
  <si>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</si>
  <si>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</si>
  <si>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</si>
  <si>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</si>
  <si>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</si>
  <si>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</si>
  <si>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</si>
  <si>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</si>
  <si>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</si>
  <si>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</si>
  <si>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</si>
  <si>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</si>
  <si>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</si>
  <si>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</si>
  <si>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</si>
  <si>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</si>
  <si>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</si>
  <si>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</si>
  <si>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</si>
  <si>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</si>
  <si>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</si>
  <si>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</si>
  <si>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</si>
  <si>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</si>
  <si>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</si>
  <si>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</si>
  <si>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</si>
  <si>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</si>
  <si>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</si>
  <si>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</si>
  <si>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</si>
  <si>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</si>
  <si>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</si>
  <si>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</si>
  <si>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</si>
  <si>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</si>
  <si>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</si>
  <si>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</si>
  <si>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</si>
  <si>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</si>
  <si>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</si>
  <si>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</si>
  <si>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</si>
  <si>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</si>
  <si>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</si>
  <si>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</si>
  <si>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</si>
  <si>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</si>
  <si>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</si>
  <si>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</si>
  <si>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</si>
  <si>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</si>
  <si>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</si>
  <si>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</si>
  <si>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</si>
  <si>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</si>
  <si>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</si>
  <si>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</si>
  <si>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</si>
  <si>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</si>
  <si>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</si>
  <si>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</si>
  <si>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</si>
  <si>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</si>
  <si>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</si>
  <si>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</si>
  <si>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</si>
  <si>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</si>
  <si>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</si>
  <si>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</si>
  <si>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</si>
  <si>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</si>
  <si>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</si>
  <si>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</si>
  <si>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</si>
  <si>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</si>
  <si>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</si>
  <si>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</si>
  <si>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</si>
  <si>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</si>
  <si>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</si>
  <si>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</si>
  <si>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</si>
  <si>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</si>
  <si>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</si>
  <si>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</si>
  <si>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</si>
  <si>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</si>
  <si>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</si>
  <si>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</si>
  <si>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</si>
  <si>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</si>
  <si>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</si>
  <si>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</si>
  <si>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</si>
  <si>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</si>
  <si>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</si>
  <si>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</si>
  <si>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</si>
  <si>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</si>
  <si>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</si>
  <si>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</si>
  <si>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</si>
  <si>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</si>
  <si>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</si>
  <si>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</si>
  <si>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</si>
  <si>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</si>
  <si>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</si>
  <si>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</si>
  <si>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</si>
  <si>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</si>
  <si>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</si>
  <si>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</si>
  <si>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</si>
  <si>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</si>
  <si>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</si>
  <si>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</si>
  <si>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</si>
  <si>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</si>
  <si>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</si>
  <si>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</si>
  <si>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</si>
  <si>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</si>
  <si>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</si>
  <si>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</si>
  <si>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</si>
  <si>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</si>
  <si>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</si>
  <si>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</si>
  <si>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</si>
  <si>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</si>
  <si>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</si>
  <si>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</si>
  <si>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</si>
  <si>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</si>
  <si>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</si>
  <si>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</si>
  <si>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</si>
  <si>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</si>
  <si>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</si>
  <si>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</si>
  <si>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</si>
  <si>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</si>
  <si>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</si>
  <si>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</si>
  <si>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</si>
  <si>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</si>
  <si>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</si>
  <si>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</si>
  <si>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</si>
  <si>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</si>
  <si>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</si>
  <si>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</si>
  <si>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</si>
  <si>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</si>
  <si>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</si>
  <si>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</si>
  <si>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</si>
  <si>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</si>
  <si>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</si>
  <si>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</si>
  <si>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</si>
  <si>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</si>
  <si>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</si>
  <si>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</si>
  <si>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</si>
  <si>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</si>
  <si>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</si>
  <si>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</si>
  <si>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</si>
  <si>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</si>
  <si>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</si>
  <si>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</si>
  <si>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</si>
  <si>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</si>
  <si>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</si>
  <si>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</si>
  <si>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</si>
  <si>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</si>
  <si>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</si>
  <si>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</si>
  <si>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</si>
  <si>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</si>
  <si>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</si>
  <si>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</si>
  <si>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</si>
  <si>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</si>
  <si>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</si>
  <si>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</si>
  <si>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</si>
  <si>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</si>
  <si>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</si>
  <si>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</si>
  <si>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</si>
  <si>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</si>
  <si>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</si>
  <si>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</si>
  <si>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</si>
  <si>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</si>
  <si>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</si>
  <si>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</si>
  <si>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</si>
  <si>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</si>
  <si>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</si>
  <si>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</si>
  <si>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</si>
  <si>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</si>
  <si>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</si>
  <si>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</si>
  <si>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</si>
  <si>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</si>
  <si>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</si>
  <si>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</si>
  <si>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</si>
  <si>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</si>
  <si>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</si>
  <si>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</si>
  <si>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</si>
  <si>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</si>
  <si>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</si>
  <si>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</si>
  <si>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</si>
  <si>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</si>
  <si>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</si>
  <si>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</si>
  <si>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</si>
  <si>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</si>
  <si>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space</t>
  </si>
  <si>
    <t>Length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</si>
  <si>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</si>
  <si>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</si>
  <si>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</si>
  <si>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</si>
  <si>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</si>
  <si>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</si>
  <si>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</si>
  <si>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</si>
  <si>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</si>
  <si>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</si>
  <si>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 of Program</t>
  </si>
  <si>
    <t>Sum of Category</t>
  </si>
  <si>
    <t xml:space="preserve"> games</t>
  </si>
  <si>
    <t xml:space="preserve"> rock</t>
  </si>
  <si>
    <t>animation</t>
  </si>
  <si>
    <t>ardware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</si>
  <si>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</si>
  <si>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</si>
  <si>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</si>
  <si>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</si>
  <si>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</si>
  <si>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</si>
  <si>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</si>
  <si>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</si>
  <si>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</si>
  <si>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</si>
  <si>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</si>
  <si>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</si>
  <si>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</si>
  <si>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</si>
  <si>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</si>
  <si>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</si>
  <si>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</si>
  <si>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</si>
  <si>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</si>
  <si>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</si>
  <si>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</si>
  <si>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</si>
  <si>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</si>
  <si>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</si>
  <si>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</si>
  <si>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</si>
  <si>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</si>
  <si>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</si>
  <si>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ronic music</t>
  </si>
  <si>
    <t>rucks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</si>
  <si>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</si>
  <si>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</si>
  <si>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</si>
  <si>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</si>
  <si>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</si>
  <si>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</si>
  <si>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</si>
  <si>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</si>
  <si>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</si>
  <si>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</si>
  <si>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</si>
  <si>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</si>
  <si>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</si>
  <si>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photograph</t>
  </si>
  <si>
    <t>photo</t>
  </si>
  <si>
    <t>publish</t>
  </si>
  <si>
    <t>Parent Category</t>
  </si>
  <si>
    <t>game</t>
  </si>
  <si>
    <t>musi</t>
  </si>
  <si>
    <t>Data Created Conversion</t>
  </si>
  <si>
    <t>Data Ended Conversion</t>
  </si>
  <si>
    <t>Feb</t>
  </si>
  <si>
    <t>Apr</t>
  </si>
  <si>
    <t>Jun</t>
  </si>
  <si>
    <t>Jul</t>
  </si>
  <si>
    <t>Aug</t>
  </si>
  <si>
    <t>Oct</t>
  </si>
  <si>
    <t>Nov</t>
  </si>
  <si>
    <t>Dec</t>
  </si>
  <si>
    <t>Jan</t>
  </si>
  <si>
    <t>Mar</t>
  </si>
  <si>
    <t>May</t>
  </si>
  <si>
    <t>Sep</t>
  </si>
  <si>
    <t>2005</t>
  </si>
  <si>
    <t>2006</t>
  </si>
  <si>
    <t>2007</t>
  </si>
  <si>
    <t>2008</t>
  </si>
  <si>
    <t>Years</t>
  </si>
  <si>
    <t xml:space="preserve">Parent Category </t>
  </si>
  <si>
    <t>Count of outcome</t>
  </si>
  <si>
    <t>Outcome</t>
  </si>
  <si>
    <t>pledge - goal</t>
  </si>
  <si>
    <t>2001</t>
  </si>
  <si>
    <t>2002</t>
  </si>
  <si>
    <t>2003</t>
  </si>
  <si>
    <t>2004</t>
  </si>
  <si>
    <t>Total Sum of pledged</t>
  </si>
  <si>
    <t>Sum of pledged</t>
  </si>
  <si>
    <t>Goals</t>
  </si>
  <si>
    <t>Number Successful</t>
  </si>
  <si>
    <t>Number Failed</t>
  </si>
  <si>
    <t>Numbered Canceled</t>
  </si>
  <si>
    <t>Total Project</t>
  </si>
  <si>
    <t>Percentage Successful</t>
  </si>
  <si>
    <t>Percentage Failed</t>
  </si>
  <si>
    <t>Percentage Canceled</t>
  </si>
  <si>
    <t>&gt;1000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</si>
  <si>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</si>
  <si>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</si>
  <si>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</si>
  <si>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</si>
  <si>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</si>
  <si>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</si>
  <si>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</si>
  <si>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</si>
  <si>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</si>
  <si>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</si>
  <si>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&lt;=50000</t>
  </si>
  <si>
    <t>Total Sum of goal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</si>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</sst>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fgColor rgb="FF00B0F0"/>
          <bgColor theme="8" tint="0.39994506668294322"/>
        </patternFill>
      </fill>
    </dxf>
    <dxf>
      <font>
        <color auto="1"/>
      </font>
      <fill>
        <patternFill>
          <fgColor theme="9" tint="0.39994506668294322"/>
          <bgColor theme="9" tint="0.39994506668294322"/>
        </patternFill>
      </fill>
    </dxf>
    <dxf>
      <font>
        <color auto="1"/>
      </font>
      <fill>
        <patternFill>
          <fgColor rgb="FFC00000"/>
          <bgColor rgb="FFC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756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[StarterBook.xlsx]CperCampaign!PivotTable2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24759405074365"/>
          <c:y val="0.14712744240303297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CperCampaign!$B$3:$B$4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CperCampaign!$A$5:$A$19</c:f>
              <c:strCache>
                <c:ptCount val="14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photograph</c:v>
                </c:pt>
                <c:pt idx="10">
                  <c:v>photo</c:v>
                </c:pt>
                <c:pt idx="11">
                  <c:v>publish</c:v>
                </c:pt>
                <c:pt idx="12">
                  <c:v>game</c:v>
                </c:pt>
                <c:pt idx="13">
                  <c:v>musi</c:v>
                </c:pt>
              </c:strCache>
            </c:strRef>
          </c:cat>
          <c:val>
            <c:numRef>
              <c:f>CperCampaign!$B$5:$B$19</c:f>
              <c:numCache>
                <c:formatCode>General</c:formatCode>
                <c:ptCount val="14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8-4150-B8D6-A0C7D9F8EB46}"/>
            </c:ext>
          </c:extLst>
        </c:ser>
        <c:ser>
          <c:idx val="1"/>
          <c:order val="1"/>
          <c:tx>
            <c:strRef>
              <c:f>CperCampaign!$C$3:$C$4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CperCampaign!$A$5:$A$19</c:f>
              <c:strCache>
                <c:ptCount val="14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photograph</c:v>
                </c:pt>
                <c:pt idx="10">
                  <c:v>photo</c:v>
                </c:pt>
                <c:pt idx="11">
                  <c:v>publish</c:v>
                </c:pt>
                <c:pt idx="12">
                  <c:v>game</c:v>
                </c:pt>
                <c:pt idx="13">
                  <c:v>musi</c:v>
                </c:pt>
              </c:strCache>
            </c:strRef>
          </c:cat>
          <c:val>
            <c:numRef>
              <c:f>CperCampaign!$C$5:$C$19</c:f>
              <c:numCache>
                <c:formatCode>General</c:formatCode>
                <c:ptCount val="14"/>
                <c:pt idx="0">
                  <c:v>180</c:v>
                </c:pt>
                <c:pt idx="1">
                  <c:v>140</c:v>
                </c:pt>
                <c:pt idx="2">
                  <c:v>139</c:v>
                </c:pt>
                <c:pt idx="4">
                  <c:v>120</c:v>
                </c:pt>
                <c:pt idx="5">
                  <c:v>114</c:v>
                </c:pt>
                <c:pt idx="6">
                  <c:v>126</c:v>
                </c:pt>
                <c:pt idx="7">
                  <c:v>213</c:v>
                </c:pt>
                <c:pt idx="8">
                  <c:v>493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28-4150-B8D6-A0C7D9F8EB46}"/>
            </c:ext>
          </c:extLst>
        </c:ser>
        <c:ser>
          <c:idx val="2"/>
          <c:order val="2"/>
          <c:tx>
            <c:strRef>
              <c:f>CperCampaign!$D$3:$D$4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CperCampaign!$A$5:$A$19</c:f>
              <c:strCache>
                <c:ptCount val="14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photograph</c:v>
                </c:pt>
                <c:pt idx="10">
                  <c:v>photo</c:v>
                </c:pt>
                <c:pt idx="11">
                  <c:v>publish</c:v>
                </c:pt>
                <c:pt idx="12">
                  <c:v>game</c:v>
                </c:pt>
                <c:pt idx="13">
                  <c:v>musi</c:v>
                </c:pt>
              </c:strCache>
            </c:strRef>
          </c:cat>
          <c:val>
            <c:numRef>
              <c:f>CperCampaign!$D$5:$D$19</c:f>
              <c:numCache>
                <c:formatCode>General</c:formatCode>
                <c:ptCount val="14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28-4150-B8D6-A0C7D9F8EB46}"/>
            </c:ext>
          </c:extLst>
        </c:ser>
        <c:ser>
          <c:idx val="3"/>
          <c:order val="3"/>
          <c:tx>
            <c:strRef>
              <c:f>CperCampaign!$E$3:$E$4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CperCampaign!$A$5:$A$19</c:f>
              <c:strCache>
                <c:ptCount val="14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photograph</c:v>
                </c:pt>
                <c:pt idx="10">
                  <c:v>photo</c:v>
                </c:pt>
                <c:pt idx="11">
                  <c:v>publish</c:v>
                </c:pt>
                <c:pt idx="12">
                  <c:v>game</c:v>
                </c:pt>
                <c:pt idx="13">
                  <c:v>musi</c:v>
                </c:pt>
              </c:strCache>
            </c:strRef>
          </c:cat>
          <c:val>
            <c:numRef>
              <c:f>CperCampaign!$E$5:$E$19</c:f>
              <c:numCache>
                <c:formatCode>General</c:formatCode>
                <c:ptCount val="14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538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28-4150-B8D6-A0C7D9F8E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777112"/>
        <c:axId val="528771864"/>
      </c:barChart>
      <c:catAx>
        <c:axId val="52877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71864"/>
        <c:crosses val="autoZero"/>
        <c:auto val="1"/>
        <c:lblAlgn val="ctr"/>
        <c:lblOffset val="100"/>
        <c:noMultiLvlLbl val="0"/>
      </c:catAx>
      <c:valAx>
        <c:axId val="52877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7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[StarterBook.xlsx]Sheet10!PivotTable9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Sheet10!$B$4:$B$5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Sheet10!$A$6:$A$53</c:f>
              <c:strCache>
                <c:ptCount val="47"/>
                <c:pt idx="0">
                  <c:v> games</c:v>
                </c:pt>
                <c:pt idx="1">
                  <c:v> rock</c:v>
                </c:pt>
                <c:pt idx="2">
                  <c:v>animation</c:v>
                </c:pt>
                <c:pt idx="3">
                  <c:v>ardware</c:v>
                </c:pt>
                <c:pt idx="4">
                  <c:v>art books</c:v>
                </c:pt>
                <c:pt idx="5">
                  <c:v>audio</c:v>
                </c:pt>
                <c:pt idx="6">
                  <c:v>children's books</c:v>
                </c:pt>
                <c:pt idx="7">
                  <c:v>classical music</c:v>
                </c:pt>
                <c:pt idx="8">
                  <c:v>documentary</c:v>
                </c:pt>
                <c:pt idx="9">
                  <c:v>drama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ronic music</c:v>
                </c:pt>
                <c:pt idx="34">
                  <c:v>rucks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wearables</c:v>
                </c:pt>
                <c:pt idx="45">
                  <c:v>web</c:v>
                </c:pt>
                <c:pt idx="46">
                  <c:v>world music</c:v>
                </c:pt>
              </c:strCache>
            </c:strRef>
          </c:cat>
          <c:val>
            <c:numRef>
              <c:f>Sheet10!$B$6:$B$53</c:f>
              <c:numCache>
                <c:formatCode>General</c:formatCode>
                <c:ptCount val="47"/>
                <c:pt idx="4">
                  <c:v>20</c:v>
                </c:pt>
                <c:pt idx="5">
                  <c:v>24</c:v>
                </c:pt>
                <c:pt idx="13">
                  <c:v>20</c:v>
                </c:pt>
                <c:pt idx="21">
                  <c:v>1</c:v>
                </c:pt>
                <c:pt idx="22">
                  <c:v>20</c:v>
                </c:pt>
                <c:pt idx="35">
                  <c:v>40</c:v>
                </c:pt>
                <c:pt idx="38">
                  <c:v>18</c:v>
                </c:pt>
                <c:pt idx="39">
                  <c:v>17</c:v>
                </c:pt>
                <c:pt idx="42">
                  <c:v>10</c:v>
                </c:pt>
                <c:pt idx="44">
                  <c:v>60</c:v>
                </c:pt>
                <c:pt idx="45">
                  <c:v>100</c:v>
                </c:pt>
                <c:pt idx="4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E-4A79-BA42-3E09076A8162}"/>
            </c:ext>
          </c:extLst>
        </c:ser>
        <c:ser>
          <c:idx val="1"/>
          <c:order val="1"/>
          <c:tx>
            <c:strRef>
              <c:f>Sheet10!$C$4:$C$5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Sheet10!$A$6:$A$53</c:f>
              <c:strCache>
                <c:ptCount val="47"/>
                <c:pt idx="0">
                  <c:v> games</c:v>
                </c:pt>
                <c:pt idx="1">
                  <c:v> rock</c:v>
                </c:pt>
                <c:pt idx="2">
                  <c:v>animation</c:v>
                </c:pt>
                <c:pt idx="3">
                  <c:v>ardware</c:v>
                </c:pt>
                <c:pt idx="4">
                  <c:v>art books</c:v>
                </c:pt>
                <c:pt idx="5">
                  <c:v>audio</c:v>
                </c:pt>
                <c:pt idx="6">
                  <c:v>children's books</c:v>
                </c:pt>
                <c:pt idx="7">
                  <c:v>classical music</c:v>
                </c:pt>
                <c:pt idx="8">
                  <c:v>documentary</c:v>
                </c:pt>
                <c:pt idx="9">
                  <c:v>drama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ronic music</c:v>
                </c:pt>
                <c:pt idx="34">
                  <c:v>rucks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wearables</c:v>
                </c:pt>
                <c:pt idx="45">
                  <c:v>web</c:v>
                </c:pt>
                <c:pt idx="46">
                  <c:v>world music</c:v>
                </c:pt>
              </c:strCache>
            </c:strRef>
          </c:cat>
          <c:val>
            <c:numRef>
              <c:f>Sheet10!$C$6:$C$53</c:f>
              <c:numCache>
                <c:formatCode>General</c:formatCode>
                <c:ptCount val="47"/>
                <c:pt idx="0">
                  <c:v>1</c:v>
                </c:pt>
                <c:pt idx="2">
                  <c:v>100</c:v>
                </c:pt>
                <c:pt idx="6">
                  <c:v>40</c:v>
                </c:pt>
                <c:pt idx="9">
                  <c:v>80</c:v>
                </c:pt>
                <c:pt idx="11">
                  <c:v>40</c:v>
                </c:pt>
                <c:pt idx="12">
                  <c:v>40</c:v>
                </c:pt>
                <c:pt idx="13">
                  <c:v>118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2">
                  <c:v>60</c:v>
                </c:pt>
                <c:pt idx="23">
                  <c:v>20</c:v>
                </c:pt>
                <c:pt idx="25">
                  <c:v>20</c:v>
                </c:pt>
                <c:pt idx="26">
                  <c:v>57</c:v>
                </c:pt>
                <c:pt idx="27">
                  <c:v>20</c:v>
                </c:pt>
                <c:pt idx="28">
                  <c:v>353</c:v>
                </c:pt>
                <c:pt idx="31">
                  <c:v>20</c:v>
                </c:pt>
                <c:pt idx="34">
                  <c:v>2</c:v>
                </c:pt>
                <c:pt idx="38">
                  <c:v>2</c:v>
                </c:pt>
                <c:pt idx="39">
                  <c:v>80</c:v>
                </c:pt>
                <c:pt idx="42">
                  <c:v>47</c:v>
                </c:pt>
                <c:pt idx="43">
                  <c:v>99</c:v>
                </c:pt>
                <c:pt idx="44">
                  <c:v>120</c:v>
                </c:pt>
                <c:pt idx="4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BE-4A79-BA42-3E09076A8162}"/>
            </c:ext>
          </c:extLst>
        </c:ser>
        <c:ser>
          <c:idx val="2"/>
          <c:order val="2"/>
          <c:tx>
            <c:strRef>
              <c:f>Sheet10!$D$4:$D$5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Sheet10!$A$6:$A$53</c:f>
              <c:strCache>
                <c:ptCount val="47"/>
                <c:pt idx="0">
                  <c:v> games</c:v>
                </c:pt>
                <c:pt idx="1">
                  <c:v> rock</c:v>
                </c:pt>
                <c:pt idx="2">
                  <c:v>animation</c:v>
                </c:pt>
                <c:pt idx="3">
                  <c:v>ardware</c:v>
                </c:pt>
                <c:pt idx="4">
                  <c:v>art books</c:v>
                </c:pt>
                <c:pt idx="5">
                  <c:v>audio</c:v>
                </c:pt>
                <c:pt idx="6">
                  <c:v>children's books</c:v>
                </c:pt>
                <c:pt idx="7">
                  <c:v>classical music</c:v>
                </c:pt>
                <c:pt idx="8">
                  <c:v>documentary</c:v>
                </c:pt>
                <c:pt idx="9">
                  <c:v>drama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ronic music</c:v>
                </c:pt>
                <c:pt idx="34">
                  <c:v>rucks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wearables</c:v>
                </c:pt>
                <c:pt idx="45">
                  <c:v>web</c:v>
                </c:pt>
                <c:pt idx="46">
                  <c:v>world music</c:v>
                </c:pt>
              </c:strCache>
            </c:strRef>
          </c:cat>
          <c:val>
            <c:numRef>
              <c:f>Sheet10!$D$6:$D$53</c:f>
              <c:numCache>
                <c:formatCode>General</c:formatCode>
                <c:ptCount val="47"/>
                <c:pt idx="11">
                  <c:v>20</c:v>
                </c:pt>
                <c:pt idx="28">
                  <c:v>19</c:v>
                </c:pt>
                <c:pt idx="37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BE-4A79-BA42-3E09076A8162}"/>
            </c:ext>
          </c:extLst>
        </c:ser>
        <c:ser>
          <c:idx val="3"/>
          <c:order val="3"/>
          <c:tx>
            <c:strRef>
              <c:f>Sheet10!$E$4:$E$5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Sheet10!$A$6:$A$53</c:f>
              <c:strCache>
                <c:ptCount val="47"/>
                <c:pt idx="0">
                  <c:v> games</c:v>
                </c:pt>
                <c:pt idx="1">
                  <c:v> rock</c:v>
                </c:pt>
                <c:pt idx="2">
                  <c:v>animation</c:v>
                </c:pt>
                <c:pt idx="3">
                  <c:v>ardware</c:v>
                </c:pt>
                <c:pt idx="4">
                  <c:v>art books</c:v>
                </c:pt>
                <c:pt idx="5">
                  <c:v>audio</c:v>
                </c:pt>
                <c:pt idx="6">
                  <c:v>children's books</c:v>
                </c:pt>
                <c:pt idx="7">
                  <c:v>classical music</c:v>
                </c:pt>
                <c:pt idx="8">
                  <c:v>documentary</c:v>
                </c:pt>
                <c:pt idx="9">
                  <c:v>drama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radio &amp; podcasts</c:v>
                </c:pt>
                <c:pt idx="31">
                  <c:v>restaurants</c:v>
                </c:pt>
                <c:pt idx="32">
                  <c:v>rock</c:v>
                </c:pt>
                <c:pt idx="33">
                  <c:v>ronic music</c:v>
                </c:pt>
                <c:pt idx="34">
                  <c:v>rucks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wearables</c:v>
                </c:pt>
                <c:pt idx="45">
                  <c:v>web</c:v>
                </c:pt>
                <c:pt idx="46">
                  <c:v>world music</c:v>
                </c:pt>
              </c:strCache>
            </c:strRef>
          </c:cat>
          <c:val>
            <c:numRef>
              <c:f>Sheet10!$E$6:$E$53</c:f>
              <c:numCache>
                <c:formatCode>General</c:formatCode>
                <c:ptCount val="47"/>
                <c:pt idx="1">
                  <c:v>2</c:v>
                </c:pt>
                <c:pt idx="3">
                  <c:v>1</c:v>
                </c:pt>
                <c:pt idx="7">
                  <c:v>40</c:v>
                </c:pt>
                <c:pt idx="8">
                  <c:v>180</c:v>
                </c:pt>
                <c:pt idx="10">
                  <c:v>39</c:v>
                </c:pt>
                <c:pt idx="15">
                  <c:v>139</c:v>
                </c:pt>
                <c:pt idx="16">
                  <c:v>138</c:v>
                </c:pt>
                <c:pt idx="18">
                  <c:v>9</c:v>
                </c:pt>
                <c:pt idx="19">
                  <c:v>20</c:v>
                </c:pt>
                <c:pt idx="22">
                  <c:v>60</c:v>
                </c:pt>
                <c:pt idx="24">
                  <c:v>60</c:v>
                </c:pt>
                <c:pt idx="26">
                  <c:v>103</c:v>
                </c:pt>
                <c:pt idx="28">
                  <c:v>694</c:v>
                </c:pt>
                <c:pt idx="29">
                  <c:v>40</c:v>
                </c:pt>
                <c:pt idx="30">
                  <c:v>20</c:v>
                </c:pt>
                <c:pt idx="32">
                  <c:v>260</c:v>
                </c:pt>
                <c:pt idx="33">
                  <c:v>1</c:v>
                </c:pt>
                <c:pt idx="36">
                  <c:v>60</c:v>
                </c:pt>
                <c:pt idx="37">
                  <c:v>34</c:v>
                </c:pt>
                <c:pt idx="38">
                  <c:v>40</c:v>
                </c:pt>
                <c:pt idx="39">
                  <c:v>85</c:v>
                </c:pt>
                <c:pt idx="40">
                  <c:v>80</c:v>
                </c:pt>
                <c:pt idx="41">
                  <c:v>60</c:v>
                </c:pt>
                <c:pt idx="4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BE-4A79-BA42-3E09076A8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699088"/>
        <c:axId val="606698104"/>
      </c:barChart>
      <c:catAx>
        <c:axId val="6066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8104"/>
        <c:crosses val="autoZero"/>
        <c:auto val="1"/>
        <c:lblAlgn val="ctr"/>
        <c:lblOffset val="100"/>
        <c:noMultiLvlLbl val="0"/>
      </c:catAx>
      <c:valAx>
        <c:axId val="60669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[StarterBook.xlsx]Sheet11!PivotTable10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Sheet11!$B$6:$B$18</c:f>
              <c:numCache>
                <c:formatCode>General</c:formatCode>
                <c:ptCount val="12"/>
                <c:pt idx="0">
                  <c:v>25</c:v>
                </c:pt>
                <c:pt idx="1">
                  <c:v>24</c:v>
                </c:pt>
                <c:pt idx="2">
                  <c:v>29</c:v>
                </c:pt>
                <c:pt idx="3">
                  <c:v>40</c:v>
                </c:pt>
                <c:pt idx="4">
                  <c:v>32</c:v>
                </c:pt>
                <c:pt idx="5">
                  <c:v>29</c:v>
                </c:pt>
                <c:pt idx="6">
                  <c:v>19</c:v>
                </c:pt>
                <c:pt idx="7">
                  <c:v>35</c:v>
                </c:pt>
                <c:pt idx="8">
                  <c:v>33</c:v>
                </c:pt>
                <c:pt idx="9">
                  <c:v>20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B-4C94-A090-F24D94D1C94E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Sheet11!$C$6:$C$18</c:f>
              <c:numCache>
                <c:formatCode>General</c:formatCode>
                <c:ptCount val="12"/>
                <c:pt idx="0">
                  <c:v>97</c:v>
                </c:pt>
                <c:pt idx="1">
                  <c:v>114</c:v>
                </c:pt>
                <c:pt idx="2">
                  <c:v>147</c:v>
                </c:pt>
                <c:pt idx="3">
                  <c:v>145</c:v>
                </c:pt>
                <c:pt idx="4">
                  <c:v>130</c:v>
                </c:pt>
                <c:pt idx="5">
                  <c:v>132</c:v>
                </c:pt>
                <c:pt idx="6">
                  <c:v>140</c:v>
                </c:pt>
                <c:pt idx="7">
                  <c:v>131</c:v>
                </c:pt>
                <c:pt idx="8">
                  <c:v>131</c:v>
                </c:pt>
                <c:pt idx="9">
                  <c:v>110</c:v>
                </c:pt>
                <c:pt idx="10">
                  <c:v>136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2B-4C94-A090-F24D94D1C94E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Sheet11!$D$6:$D$18</c:f>
              <c:numCache>
                <c:formatCode>General</c:formatCode>
                <c:ptCount val="12"/>
                <c:pt idx="10">
                  <c:v>7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ABB-A8F9-E19045F7457C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Sheet11!$E$6:$E$18</c:f>
              <c:numCache>
                <c:formatCode>General</c:formatCode>
                <c:ptCount val="12"/>
                <c:pt idx="0">
                  <c:v>204</c:v>
                </c:pt>
                <c:pt idx="1">
                  <c:v>202</c:v>
                </c:pt>
                <c:pt idx="2">
                  <c:v>228</c:v>
                </c:pt>
                <c:pt idx="3">
                  <c:v>203</c:v>
                </c:pt>
                <c:pt idx="4">
                  <c:v>165</c:v>
                </c:pt>
                <c:pt idx="5">
                  <c:v>161</c:v>
                </c:pt>
                <c:pt idx="6">
                  <c:v>175</c:v>
                </c:pt>
                <c:pt idx="7">
                  <c:v>183</c:v>
                </c:pt>
                <c:pt idx="8">
                  <c:v>138</c:v>
                </c:pt>
                <c:pt idx="9">
                  <c:v>138</c:v>
                </c:pt>
                <c:pt idx="10">
                  <c:v>202</c:v>
                </c:pt>
                <c:pt idx="11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ABB-A8F9-E19045F74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519336"/>
        <c:axId val="536517696"/>
      </c:lineChart>
      <c:catAx>
        <c:axId val="53651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17696"/>
        <c:crosses val="autoZero"/>
        <c:auto val="1"/>
        <c:lblAlgn val="ctr"/>
        <c:lblOffset val="100"/>
        <c:noMultiLvlLbl val="0"/>
      </c:catAx>
      <c:valAx>
        <c:axId val="5365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1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[StarterBook.xlsx]Sumgoalandpledged!PivotTable1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Sumgoalandpledged!$B$4:$B$6</c:f>
              <c:strCache>
                <c:ptCount val="1"/>
                <c:pt idx="0">
                  <c:v>canceled - 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Sumgoalandpledged!$B$7:$B$15</c:f>
              <c:numCache>
                <c:formatCode>General</c:formatCode>
                <c:ptCount val="8"/>
                <c:pt idx="0">
                  <c:v>0</c:v>
                </c:pt>
                <c:pt idx="1">
                  <c:v>205</c:v>
                </c:pt>
                <c:pt idx="2">
                  <c:v>3580</c:v>
                </c:pt>
                <c:pt idx="3">
                  <c:v>55</c:v>
                </c:pt>
                <c:pt idx="4">
                  <c:v>3090</c:v>
                </c:pt>
                <c:pt idx="5">
                  <c:v>236623.02000000002</c:v>
                </c:pt>
                <c:pt idx="6">
                  <c:v>467933.75</c:v>
                </c:pt>
                <c:pt idx="7">
                  <c:v>1831444.74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4-4F7D-9AEA-2E100125B4E1}"/>
            </c:ext>
          </c:extLst>
        </c:ser>
        <c:ser>
          <c:idx val="1"/>
          <c:order val="1"/>
          <c:tx>
            <c:strRef>
              <c:f>Sumgoalandpledged!$C$4:$C$6</c:f>
              <c:strCache>
                <c:ptCount val="1"/>
                <c:pt idx="0">
                  <c:v>canceled - Sum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Sumgoalandpledged!$C$7:$C$15</c:f>
              <c:numCache>
                <c:formatCode>General</c:formatCode>
                <c:ptCount val="8"/>
                <c:pt idx="0">
                  <c:v>4000</c:v>
                </c:pt>
                <c:pt idx="1">
                  <c:v>501897</c:v>
                </c:pt>
                <c:pt idx="2">
                  <c:v>29161</c:v>
                </c:pt>
                <c:pt idx="3">
                  <c:v>39250</c:v>
                </c:pt>
                <c:pt idx="4">
                  <c:v>131367</c:v>
                </c:pt>
                <c:pt idx="5">
                  <c:v>63019431</c:v>
                </c:pt>
                <c:pt idx="6">
                  <c:v>9855569</c:v>
                </c:pt>
                <c:pt idx="7">
                  <c:v>107196113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4-4F7D-9AEA-2E100125B4E1}"/>
            </c:ext>
          </c:extLst>
        </c:ser>
        <c:ser>
          <c:idx val="2"/>
          <c:order val="2"/>
          <c:tx>
            <c:strRef>
              <c:f>Sumgoalandpledged!$D$4:$D$6</c:f>
              <c:strCache>
                <c:ptCount val="1"/>
                <c:pt idx="0">
                  <c:v>failed - Sum of pledged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Sumgoalandpledged!$D$7:$D$15</c:f>
              <c:numCache>
                <c:formatCode>General</c:formatCode>
                <c:ptCount val="8"/>
                <c:pt idx="0">
                  <c:v>3426</c:v>
                </c:pt>
                <c:pt idx="1">
                  <c:v>4067</c:v>
                </c:pt>
                <c:pt idx="2">
                  <c:v>18356.41</c:v>
                </c:pt>
                <c:pt idx="3">
                  <c:v>52141.630000000005</c:v>
                </c:pt>
                <c:pt idx="4">
                  <c:v>203573.18</c:v>
                </c:pt>
                <c:pt idx="5">
                  <c:v>704642.77</c:v>
                </c:pt>
                <c:pt idx="6">
                  <c:v>633924.43999999994</c:v>
                </c:pt>
                <c:pt idx="7">
                  <c:v>1218835.97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4-4F7D-9AEA-2E100125B4E1}"/>
            </c:ext>
          </c:extLst>
        </c:ser>
        <c:ser>
          <c:idx val="3"/>
          <c:order val="3"/>
          <c:tx>
            <c:strRef>
              <c:f>Sumgoalandpledged!$E$4:$E$6</c:f>
              <c:strCache>
                <c:ptCount val="1"/>
                <c:pt idx="0">
                  <c:v>failed - Sum of goal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Sumgoalandpledged!$E$7:$E$15</c:f>
              <c:numCache>
                <c:formatCode>General</c:formatCode>
                <c:ptCount val="8"/>
                <c:pt idx="0">
                  <c:v>38500</c:v>
                </c:pt>
                <c:pt idx="1">
                  <c:v>74800</c:v>
                </c:pt>
                <c:pt idx="2">
                  <c:v>627805</c:v>
                </c:pt>
                <c:pt idx="3">
                  <c:v>1829012</c:v>
                </c:pt>
                <c:pt idx="4">
                  <c:v>3443784</c:v>
                </c:pt>
                <c:pt idx="5">
                  <c:v>18149672</c:v>
                </c:pt>
                <c:pt idx="6">
                  <c:v>46127630</c:v>
                </c:pt>
                <c:pt idx="7">
                  <c:v>22360076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14-4F7D-9AEA-2E100125B4E1}"/>
            </c:ext>
          </c:extLst>
        </c:ser>
        <c:ser>
          <c:idx val="4"/>
          <c:order val="4"/>
          <c:tx>
            <c:strRef>
              <c:f>Sumgoalandpledged!$F$4:$F$6</c:f>
              <c:strCache>
                <c:ptCount val="1"/>
                <c:pt idx="0">
                  <c:v>live - Sum of pledged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Sumgoalandpledged!$F$7:$F$15</c:f>
              <c:numCache>
                <c:formatCode>General</c:formatCode>
                <c:ptCount val="8"/>
                <c:pt idx="7">
                  <c:v>196109.38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14-4F7D-9AEA-2E100125B4E1}"/>
            </c:ext>
          </c:extLst>
        </c:ser>
        <c:ser>
          <c:idx val="5"/>
          <c:order val="5"/>
          <c:tx>
            <c:strRef>
              <c:f>Sumgoalandpledged!$G$4:$G$6</c:f>
              <c:strCache>
                <c:ptCount val="1"/>
                <c:pt idx="0">
                  <c:v>live - Sum of goal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Sumgoalandpledged!$G$7:$G$15</c:f>
              <c:numCache>
                <c:formatCode>General</c:formatCode>
                <c:ptCount val="8"/>
                <c:pt idx="7">
                  <c:v>969039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14-4F7D-9AEA-2E100125B4E1}"/>
            </c:ext>
          </c:extLst>
        </c:ser>
        <c:ser>
          <c:idx val="6"/>
          <c:order val="6"/>
          <c:tx>
            <c:strRef>
              <c:f>Sumgoalandpledged!$H$4:$H$6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Sumgoalandpledged!$H$7:$H$15</c:f>
              <c:numCache>
                <c:formatCode>General</c:formatCode>
                <c:ptCount val="8"/>
                <c:pt idx="0">
                  <c:v>120835.25000000001</c:v>
                </c:pt>
                <c:pt idx="1">
                  <c:v>375072.76000000007</c:v>
                </c:pt>
                <c:pt idx="2">
                  <c:v>1555672.4500000004</c:v>
                </c:pt>
                <c:pt idx="3">
                  <c:v>5750629.4999999981</c:v>
                </c:pt>
                <c:pt idx="4">
                  <c:v>5131255.91</c:v>
                </c:pt>
                <c:pt idx="5">
                  <c:v>9403261.459999999</c:v>
                </c:pt>
                <c:pt idx="6">
                  <c:v>9025103.3500000015</c:v>
                </c:pt>
                <c:pt idx="7">
                  <c:v>9233902.6900000032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14-4F7D-9AEA-2E100125B4E1}"/>
            </c:ext>
          </c:extLst>
        </c:ser>
        <c:ser>
          <c:idx val="7"/>
          <c:order val="7"/>
          <c:tx>
            <c:strRef>
              <c:f>Sumgoalandpledged!$I$4:$I$6</c:f>
              <c:strCache>
                <c:ptCount val="1"/>
                <c:pt idx="0">
                  <c:v>successful - Sum of goal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Sumgoalandpledged!$A$7:$A$15</c:f>
              <c:strCache>
                <c:ptCount val="8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</c:strCache>
            </c:strRef>
          </c:cat>
          <c:val>
            <c:numRef>
              <c:f>Sumgoalandpledged!$I$7:$I$15</c:f>
              <c:numCache>
                <c:formatCode>General</c:formatCode>
                <c:ptCount val="8"/>
                <c:pt idx="0">
                  <c:v>110425</c:v>
                </c:pt>
                <c:pt idx="1">
                  <c:v>294544</c:v>
                </c:pt>
                <c:pt idx="2">
                  <c:v>1181836.3400000001</c:v>
                </c:pt>
                <c:pt idx="3">
                  <c:v>1706420.47</c:v>
                </c:pt>
                <c:pt idx="4">
                  <c:v>2560213</c:v>
                </c:pt>
                <c:pt idx="5">
                  <c:v>5620806</c:v>
                </c:pt>
                <c:pt idx="6">
                  <c:v>5595788</c:v>
                </c:pt>
                <c:pt idx="7">
                  <c:v>4489331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14-4F7D-9AEA-2E100125B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574344"/>
        <c:axId val="481571064"/>
      </c:barChart>
      <c:catAx>
        <c:axId val="48157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571064"/>
        <c:crosses val="autoZero"/>
        <c:auto val="1"/>
        <c:lblAlgn val="ctr"/>
        <c:lblOffset val="100"/>
        <c:noMultiLvlLbl val="0"/>
      </c:catAx>
      <c:valAx>
        <c:axId val="48157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57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</xdr:row>
      <xdr:rowOff>166687</xdr:rowOff>
    </xdr:from>
    <xdr:to>
      <xdr:col>11</xdr:col>
      <xdr:colOff>252412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3B33E-2A7A-4BAA-A4F3-12BA664E9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2</xdr:row>
      <xdr:rowOff>138111</xdr:rowOff>
    </xdr:from>
    <xdr:to>
      <xdr:col>11</xdr:col>
      <xdr:colOff>504824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7669D-05EB-45F3-BAB5-1C1A6F9C2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2</xdr:row>
      <xdr:rowOff>157162</xdr:rowOff>
    </xdr:from>
    <xdr:to>
      <xdr:col>14</xdr:col>
      <xdr:colOff>252412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B0C55-CDBD-4022-8697-99B2DEE6E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233362</xdr:colOff>
      <xdr:row>15</xdr:row>
      <xdr:rowOff>133350</xdr:rowOff>
    </xdr:from>
    <xdr:to>
      <xdr:col>9</xdr:col>
      <xdr:colOff>500062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0A7BD-8C1D-4175-86FE-5FF5F7B36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Olawuyi" refreshedDate="43336.922099884257" createdVersion="6" refreshedVersion="6" minRefreshableVersion="3" recordCount="4114" xr:uid="{37367F5A-2B8C-4699-80A9-65499659F71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15">
        <s v="film &amp; video"/>
        <s v="theater"/>
        <s v="technology"/>
        <s v="publishing"/>
        <s v="music"/>
        <s v="journalism"/>
        <s v="games"/>
        <s v="game"/>
        <s v="food"/>
        <s v="photography"/>
        <s v="photograph"/>
        <s v="photo"/>
        <s v="musi"/>
        <s v="publish"/>
        <s v="food/" u="1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ronic music"/>
        <s v="electronic music"/>
        <s v="audio"/>
        <s v=" games"/>
        <s v="video games"/>
        <s v="mobile games"/>
        <s v="food trucks"/>
        <s v="photobooks"/>
        <s v="music"/>
        <s v="world music"/>
        <s v="translations"/>
        <s v="radio &amp; podcasts"/>
        <s v="nature"/>
        <s v="art books"/>
        <s v="places"/>
        <s v="pop"/>
        <s v="faith"/>
        <s v="gadgets"/>
        <s v=" rock"/>
        <s v="hardware"/>
        <s v="people"/>
        <s v="ardware"/>
        <s v="tabletop games"/>
        <s v="small batch"/>
        <s v="rucks"/>
        <s v="restaurants"/>
        <s v="classical music"/>
        <s v="space exploration"/>
        <s v="makerspaces"/>
        <s v="spaces"/>
        <s v="children's books"/>
        <s v="musical"/>
        <s v="" u="1"/>
        <s v="/classical music" u="1"/>
        <s v="raphy/photobooks" u="1"/>
        <s v="estaurants" u="1"/>
        <s v="gy/wearables" u="1"/>
        <s v="logy/gadgets" u="1"/>
        <e v="#VALUE!" u="1"/>
        <s v="ology/space exploration" u="1"/>
        <s v="ood trucks" u="1"/>
        <s v="gy/web" u="1"/>
        <s v="r/plays" u="1"/>
        <s v="hing/translations" u="1"/>
        <s v="ology/web" u="1"/>
        <s v="gy/hardware" u="1"/>
        <s v="/indie rock" u="1"/>
        <s v="mall batch" u="1"/>
        <s v="logy/hardware" u="1"/>
        <s v="/people" u="1"/>
        <s v="/places" u="1"/>
        <s v="/photobooks" u="1"/>
        <s v="graphy/photobooks" u="1"/>
        <s v="ys" u="1"/>
        <s v="rt books" u="1"/>
        <s v="lism/audio" u="1"/>
        <s v="er/spaces" u="1"/>
        <s v="logy/wearabl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Olawuyi" refreshedDate="43337.002842708331" createdVersion="6" refreshedVersion="6" minRefreshableVersion="3" recordCount="4114" xr:uid="{FEB559A6-B745-4C0C-8625-7AB956D683CA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14">
        <s v="film &amp; video"/>
        <s v="theater"/>
        <s v="technology"/>
        <s v="publishing"/>
        <s v="music"/>
        <s v="journalism"/>
        <s v="games"/>
        <s v="game"/>
        <s v="food"/>
        <s v="photography"/>
        <s v="photograph"/>
        <s v="photo"/>
        <s v="musi"/>
        <s v="publish"/>
      </sharedItems>
    </cacheField>
    <cacheField name="Sub-Category" numFmtId="0">
      <sharedItems/>
    </cacheField>
    <cacheField name="Data Created Conversion" numFmtId="164">
      <sharedItems containsSemiMixedTypes="0" containsNonDate="0" containsDate="1" containsString="0" minDate="2001-02-27T22:55:13" maxDate="2008-12-27T10:30:07" count="4114">
        <d v="2007-04-04T19:10:11"/>
        <d v="2008-11-14T09:24:43"/>
        <d v="2007-11-19T11:51:23"/>
        <d v="2006-04-21T07:21:47"/>
        <d v="2007-09-02T15:01:19"/>
        <d v="2008-04-25T17:23:27"/>
        <d v="2006-03-17T20:44:10"/>
        <d v="2008-03-08T20:07:47"/>
        <d v="2008-01-21T17:40:12"/>
        <d v="2007-12-30T21:29:04"/>
        <d v="2006-03-03T20:37:59"/>
        <d v="2008-05-04T13:41:02"/>
        <d v="2006-03-15T12:07:05"/>
        <d v="2008-03-01T11:15:09"/>
        <d v="2006-03-31T19:38:08"/>
        <d v="2007-06-23T04:24:18"/>
        <d v="2006-02-12T14:06:51"/>
        <d v="2006-07-19T12:33:42"/>
        <d v="2006-06-01T08:00:56"/>
        <d v="2007-04-03T14:35:34"/>
        <d v="2007-04-28T13:11:52"/>
        <d v="2006-06-10T10:03:09"/>
        <d v="2006-09-29T16:52:20"/>
        <d v="2007-01-15T13:41:41"/>
        <d v="2007-05-27T14:41:03"/>
        <d v="2007-08-23T19:36:01"/>
        <d v="2006-04-21T07:22:24"/>
        <d v="2006-07-30T22:57:13"/>
        <d v="2007-08-30T18:08:04"/>
        <d v="2006-04-05T11:09:28"/>
        <d v="2006-05-05T02:01:55"/>
        <d v="2007-10-21T14:00:34"/>
        <d v="2008-01-14T10:03:37"/>
        <d v="2007-07-23T10:51:41"/>
        <d v="2006-05-04T02:43:21"/>
        <d v="2007-01-16T02:00:14"/>
        <d v="2006-12-17T02:22:05"/>
        <d v="2006-11-11T11:37:59"/>
        <d v="2005-01-22T20:22:24"/>
        <d v="2006-02-05T20:07:48"/>
        <d v="2006-03-13T00:08:08"/>
        <d v="2006-06-19T08:39:14"/>
        <d v="2006-09-11T10:20:26"/>
        <d v="2006-03-26T13:58:06"/>
        <d v="2006-06-05T21:22:17"/>
        <d v="2008-01-10T09:58:27"/>
        <d v="2007-08-29T18:09:34"/>
        <d v="2006-08-03T14:40:07"/>
        <d v="2006-11-12T07:24:20"/>
        <d v="2007-07-07T23:14:05"/>
        <d v="2006-10-05T13:04:18"/>
        <d v="2007-04-24T17:17:17"/>
        <d v="2006-03-31T11:50:46"/>
        <d v="2006-01-02T08:10:45"/>
        <d v="2007-09-08T12:07:01"/>
        <d v="2008-02-18T18:15:16"/>
        <d v="2007-03-08T08:10:24"/>
        <d v="2007-01-07T14:59:22"/>
        <d v="2006-08-03T12:52:52"/>
        <d v="2007-05-28T00:39:36"/>
        <d v="2005-12-15T16:38:37"/>
        <d v="2005-02-26T14:32:37"/>
        <d v="2004-11-20T14:11:18"/>
        <d v="2005-09-17T16:53:33"/>
        <d v="2005-03-21T19:26:21"/>
        <d v="2006-04-28T14:42:34"/>
        <d v="2008-04-01T15:23:40"/>
        <d v="2004-03-29T09:00:04"/>
        <d v="2005-11-07T08:39:51"/>
        <d v="2003-06-13T23:30:25"/>
        <d v="2003-04-19T16:30:45"/>
        <d v="2004-01-11T01:30:57"/>
        <d v="2004-08-08T19:14:41"/>
        <d v="2002-11-27T13:09:44"/>
        <d v="2007-10-05T06:41:35"/>
        <d v="2005-01-05T00:01:12"/>
        <d v="2003-08-11T11:35:58"/>
        <d v="2004-01-10T22:28:37"/>
        <d v="2008-06-05T12:32:01"/>
        <d v="2006-01-07T13:38:13"/>
        <d v="2005-08-18T21:00:56"/>
        <d v="2004-04-22T22:48:47"/>
        <d v="2003-06-23T14:41:01"/>
        <d v="2006-11-21T09:46:29"/>
        <d v="2003-01-27T13:11:26"/>
        <d v="2003-06-06T22:00:37"/>
        <d v="2007-07-28T08:20:45"/>
        <d v="2002-03-07T07:56:43"/>
        <d v="2006-03-10T10:48:51"/>
        <d v="2005-02-19T13:03:12"/>
        <d v="2003-03-26T02:08:19"/>
        <d v="2002-12-29T04:39:24"/>
        <d v="2008-09-29T23:46:23"/>
        <d v="2004-03-19T15:35:37"/>
        <d v="2005-12-30T12:13:42"/>
        <d v="2003-11-09T19:07:21"/>
        <d v="2002-03-09T10:54:01"/>
        <d v="2003-03-25T22:14:42"/>
        <d v="2004-08-15T14:04:34"/>
        <d v="2005-10-06T16:39:59"/>
        <d v="2004-07-29T13:04:46"/>
        <d v="2004-10-14T13:38:30"/>
        <d v="2002-09-05T22:08:53"/>
        <d v="2005-11-26T14:20:30"/>
        <d v="2002-12-22T11:41:06"/>
        <d v="2008-02-07T12:23:40"/>
        <d v="2004-01-01T13:38:21"/>
        <d v="2003-01-14T18:34:47"/>
        <d v="2005-01-13T09:42:50"/>
        <d v="2002-11-09T19:37:10"/>
        <d v="2005-07-24T17:47:33"/>
        <d v="2007-02-12T02:59:47"/>
        <d v="2005-12-31T20:01:58"/>
        <d v="2003-05-12T13:12:08"/>
        <d v="2003-08-28T01:34:48"/>
        <d v="2003-10-24T12:44:04"/>
        <d v="2002-12-05T06:55:55"/>
        <d v="2001-12-23T15:02:24"/>
        <d v="2003-04-11T20:17:16"/>
        <d v="2003-04-27T20:39:46"/>
        <d v="2008-06-16T20:11:47"/>
        <d v="2007-01-14T11:55:10"/>
        <d v="2008-05-25T05:21:47"/>
        <d v="2006-07-06T13:46:04"/>
        <d v="2007-02-01T17:17:22"/>
        <d v="2008-09-18T18:51:20"/>
        <d v="2007-02-22T09:08:57"/>
        <d v="2006-12-16T09:59:01"/>
        <d v="2008-06-29T00:28:13"/>
        <d v="2006-06-14T17:29:43"/>
        <d v="2006-03-02T16:58:12"/>
        <d v="2008-04-03T15:06:01"/>
        <d v="2006-07-07T14:30:07"/>
        <d v="2008-02-13T14:23:04"/>
        <d v="2007-05-19T16:50:18"/>
        <d v="2006-03-12T04:09:57"/>
        <d v="2007-01-14T04:50:34"/>
        <d v="2007-06-06T08:46:33"/>
        <d v="2007-04-14T01:10:41"/>
        <d v="2007-04-15T17:06:12"/>
        <d v="2006-12-01T23:45:32"/>
        <d v="2007-01-27T22:40:23"/>
        <d v="2006-08-09T16:26:18"/>
        <d v="2008-04-20T20:32:22"/>
        <d v="2006-11-26T13:17:52"/>
        <d v="2007-04-28T08:00:52"/>
        <d v="2008-09-01T19:23:18"/>
        <d v="2006-09-09T13:25:40"/>
        <d v="2007-11-11T01:45:36"/>
        <d v="2006-09-07T23:07:50"/>
        <d v="2007-01-07T22:53:02"/>
        <d v="2007-01-31T08:13:11"/>
        <d v="2006-06-06T20:51:40"/>
        <d v="2006-08-04T09:04:04"/>
        <d v="2007-02-02T08:08:15"/>
        <d v="2007-03-27T08:25:35"/>
        <d v="2006-03-17T21:59:56"/>
        <d v="2007-11-10T16:52:52"/>
        <d v="2006-07-05T20:50:28"/>
        <d v="2008-03-07T05:25:45"/>
        <d v="2007-03-30T16:54:51"/>
        <d v="2006-03-16T11:29:55"/>
        <d v="2006-04-27T22:02:36"/>
        <d v="2007-06-10T18:04:14"/>
        <d v="2006-05-04T13:18:21"/>
        <d v="2007-09-26T10:48:44"/>
        <d v="2008-09-29T20:49:22"/>
        <d v="2007-03-19T17:15:35"/>
        <d v="2006-12-01T15:02:50"/>
        <d v="2006-07-02T07:07:39"/>
        <d v="2007-05-14T18:28:03"/>
        <d v="2008-03-26T23:20:14"/>
        <d v="2006-11-26T04:28:43"/>
        <d v="2006-11-12T08:45:08"/>
        <d v="2006-12-21T13:12:56"/>
        <d v="2006-05-18T13:40:11"/>
        <d v="2007-04-19T14:46:39"/>
        <d v="2006-12-18T20:08:46"/>
        <d v="2007-08-10T17:55:45"/>
        <d v="2007-11-16T20:55:55"/>
        <d v="2006-12-16T18:47:23"/>
        <d v="2007-03-06T12:48:15"/>
        <d v="2008-09-20T19:17:12"/>
        <d v="2006-08-10T14:26:50"/>
        <d v="2006-04-18T13:59:22"/>
        <d v="2008-05-02T16:52:19"/>
        <d v="2008-11-15T14:30:34"/>
        <d v="2007-04-10T00:37:37"/>
        <d v="2006-05-19T23:23:35"/>
        <d v="2008-04-18T11:34:37"/>
        <d v="2008-03-20T10:37:26"/>
        <d v="2007-06-06T05:35:38"/>
        <d v="2006-07-01T14:00:32"/>
        <d v="2006-07-13T17:26:06"/>
        <d v="2007-10-20T18:55:31"/>
        <d v="2007-02-22T11:05:32"/>
        <d v="2007-06-26T08:01:38"/>
        <d v="2008-10-20T15:21:40"/>
        <d v="2006-06-19T04:12:02"/>
        <d v="2008-05-15T21:58:22"/>
        <d v="2006-05-29T21:00:03"/>
        <d v="2006-11-02T14:38:49"/>
        <d v="2007-06-22T17:16:04"/>
        <d v="2006-09-13T15:21:04"/>
        <d v="2008-04-18T09:00:03"/>
        <d v="2007-06-15T10:10:22"/>
        <d v="2008-04-28T19:06:23"/>
        <d v="2006-09-17T23:43:58"/>
        <d v="2006-08-30T03:52:47"/>
        <d v="2007-03-24T17:08:55"/>
        <d v="2007-06-15T20:33:12"/>
        <d v="2007-06-02T22:50:17"/>
        <d v="2007-11-30T16:08:40"/>
        <d v="2007-04-30T09:15:47"/>
        <d v="2006-10-19T10:22:29"/>
        <d v="2007-10-20T00:31:22"/>
        <d v="2006-12-15T18:00:37"/>
        <d v="2006-09-10T10:22:29"/>
        <d v="2006-12-28T10:04:49"/>
        <d v="2007-12-13T02:50:25"/>
        <d v="2007-04-23T10:27:10"/>
        <d v="2006-11-10T15:06:04"/>
        <d v="2006-11-10T13:28:38"/>
        <d v="2008-02-03T20:09:10"/>
        <d v="2007-02-22T00:38:46"/>
        <d v="2007-12-22T18:04:14"/>
        <d v="2007-01-24T10:59:04"/>
        <d v="2007-03-23T16:27:21"/>
        <d v="2007-01-14T11:28:25"/>
        <d v="2007-10-28T17:24:57"/>
        <d v="2007-02-16T13:39:11"/>
        <d v="2007-09-16T18:00:51"/>
        <d v="2006-11-11T14:49:06"/>
        <d v="2008-06-13T16:52:52"/>
        <d v="2007-02-22T19:50:59"/>
        <d v="2007-03-23T16:48:17"/>
        <d v="2007-08-26T21:01:39"/>
        <d v="2007-10-22T08:51:09"/>
        <d v="2008-09-22T18:06:00"/>
        <d v="2007-08-02T21:38:50"/>
        <d v="2005-01-02T12:00:11"/>
        <d v="2006-08-20T11:45:04"/>
        <d v="2003-08-29T06:49:50"/>
        <d v="2005-11-05T20:08:24"/>
        <d v="2001-11-18T02:45:59"/>
        <d v="2004-04-29T20:16:25"/>
        <d v="2002-08-12T03:43:25"/>
        <d v="2002-06-23T09:30:14"/>
        <d v="2003-09-06T13:35:09"/>
        <d v="2002-03-17T17:10:20"/>
        <d v="2005-02-18T08:34:51"/>
        <d v="2004-01-27T13:54:06"/>
        <d v="2002-01-10T10:54:18"/>
        <d v="2003-10-30T10:37:15"/>
        <d v="2007-06-30T17:51:50"/>
        <d v="2002-11-28T07:38:02"/>
        <d v="2004-11-28T13:27:47"/>
        <d v="2008-02-01T10:02:42"/>
        <d v="2003-03-01T20:14:26"/>
        <d v="2006-12-21T12:42:49"/>
        <d v="2002-03-15T13:07:59"/>
        <d v="2004-01-31T16:15:04"/>
        <d v="2002-10-26T00:57:08"/>
        <d v="2004-06-11T17:54:54"/>
        <d v="2004-01-24T09:53:15"/>
        <d v="2002-01-11T00:53:50"/>
        <d v="2001-11-09T23:11:47"/>
        <d v="2006-03-09T05:51:39"/>
        <d v="2003-07-06T22:39:38"/>
        <d v="2008-11-05T23:43:42"/>
        <d v="2003-01-16T15:47:50"/>
        <d v="2005-09-16T21:24:21"/>
        <d v="2001-12-10T16:36:31"/>
        <d v="2003-03-17T06:57:46"/>
        <d v="2003-12-14T16:53:49"/>
        <d v="2004-07-24T19:46:06"/>
        <d v="2003-12-11T20:57:54"/>
        <d v="2007-02-04T16:23:39"/>
        <d v="2004-06-25T19:58:59"/>
        <d v="2008-11-07T00:51:36"/>
        <d v="2006-01-27T09:10:35"/>
        <d v="2001-02-27T22:55:13"/>
        <d v="2001-10-30T17:04:52"/>
        <d v="2003-02-23T12:02:24"/>
        <d v="2003-10-10T12:43:00"/>
        <d v="2005-06-03T13:08:48"/>
        <d v="2004-11-22T14:35:24"/>
        <d v="2004-07-16T01:40:18"/>
        <d v="2004-03-04T23:03:13"/>
        <d v="2005-07-17T05:57:14"/>
        <d v="2002-09-27T03:51:37"/>
        <d v="2005-01-24T13:27:26"/>
        <d v="2003-07-10T14:16:39"/>
        <d v="2006-01-02T11:01:54"/>
        <d v="2002-03-27T21:01:34"/>
        <d v="2005-06-15T19:06:49"/>
        <d v="2004-05-27T06:24:43"/>
        <d v="2007-01-07T12:28:21"/>
        <d v="2005-12-23T06:07:28"/>
        <d v="2002-08-01T00:24:20"/>
        <d v="2003-01-05T18:02:18"/>
        <d v="2004-11-21T12:42:15"/>
        <d v="2003-11-08T15:33:58"/>
        <d v="2004-02-14T20:42:26"/>
        <d v="2004-05-06T21:16:37"/>
        <d v="2003-11-23T10:07:29"/>
        <d v="2004-12-12T15:05:33"/>
        <d v="2004-10-22T17:40:01"/>
        <d v="2002-11-07T11:40:10"/>
        <d v="2004-05-27T13:02:14"/>
        <d v="2003-07-18T23:23:43"/>
        <d v="2003-09-04T00:16:32"/>
        <d v="2004-12-27T16:03:52"/>
        <d v="2002-04-11T00:28:14"/>
        <d v="2004-11-13T14:59:48"/>
        <d v="2004-05-06T13:32:14"/>
        <d v="2006-08-21T17:09:57"/>
        <d v="2005-08-25T11:14:43"/>
        <d v="2004-12-08T19:55:51"/>
        <d v="2001-08-20T15:07:09"/>
        <d v="2007-09-06T08:13:53"/>
        <d v="2008-07-18T05:43:06"/>
        <d v="2008-01-26T08:40:48"/>
        <d v="2008-09-06T02:42:46"/>
        <d v="2007-04-12T10:01:48"/>
        <d v="2008-08-28T23:30:33"/>
        <d v="2008-11-23T02:33:26"/>
        <d v="2006-12-07T00:38:49"/>
        <d v="2007-07-15T17:43:08"/>
        <d v="2007-07-28T06:12:07"/>
        <d v="2005-01-27T07:22:43"/>
        <d v="2008-02-29T08:57:14"/>
        <d v="2007-06-30T11:19:37"/>
        <d v="2007-12-21T10:16:31"/>
        <d v="2007-01-19T11:22:37"/>
        <d v="2007-01-19T12:41:55"/>
        <d v="2007-07-28T09:18:38"/>
        <d v="2006-11-25T22:05:08"/>
        <d v="2008-04-21T13:08:10"/>
        <d v="2007-01-11T13:14:28"/>
        <d v="2008-11-20T11:03:27"/>
        <d v="2006-06-26T16:06:38"/>
        <d v="2008-01-12T13:44:25"/>
        <d v="2006-07-28T12:42:25"/>
        <d v="2007-01-29T18:18:14"/>
        <d v="2007-02-01T17:39:50"/>
        <d v="2007-06-28T07:00:21"/>
        <d v="2007-07-29T06:53:29"/>
        <d v="2007-05-05T09:05:16"/>
        <d v="2008-11-08T06:58:28"/>
        <d v="2008-05-17T20:35:09"/>
        <d v="2007-12-11T18:09:14"/>
        <d v="2006-06-21T23:01:08"/>
        <d v="2007-08-03T14:00:19"/>
        <d v="2007-12-22T14:52:01"/>
        <d v="2006-08-14T02:03:14"/>
        <d v="2007-11-29T14:16:33"/>
        <d v="2006-12-27T00:19:57"/>
        <d v="2008-02-29T15:38:41"/>
        <d v="2006-08-05T20:41:30"/>
        <d v="2007-03-22T16:33:00"/>
        <d v="2006-08-06T19:01:46"/>
        <d v="2006-04-30T00:03:11"/>
        <d v="2001-12-30T12:52:16"/>
        <d v="2006-03-04T15:37:52"/>
        <d v="2005-11-12T09:33:19"/>
        <d v="2004-02-02T14:01:58"/>
        <d v="2005-01-03T08:51:18"/>
        <d v="2006-11-22T09:32:02"/>
        <d v="2003-09-29T08:14:29"/>
        <d v="2008-09-20T14:05:00"/>
        <d v="2004-10-01T13:25:39"/>
        <d v="2007-12-09T08:50:44"/>
        <d v="2004-04-01T16:53:18"/>
        <d v="2003-05-16T16:20:31"/>
        <d v="2005-11-01T18:38:31"/>
        <d v="2008-05-08T05:51:56"/>
        <d v="2007-07-29T01:01:08"/>
        <d v="2007-10-15T08:43:28"/>
        <d v="2004-01-01T11:31:12"/>
        <d v="2007-10-12T12:16:32"/>
        <d v="2004-04-08T11:45:17"/>
        <d v="2004-06-06T12:01:40"/>
        <d v="2006-02-06T21:49:19"/>
        <d v="2006-09-20T13:45:47"/>
        <d v="2006-08-05T09:01:41"/>
        <d v="2007-05-09T17:49:51"/>
        <d v="2007-04-28T11:14:18"/>
        <d v="2008-04-10T20:49:40"/>
        <d v="2005-11-17T20:30:50"/>
        <d v="2007-01-29T19:52:52"/>
        <d v="2003-08-31T20:00:51"/>
        <d v="2003-05-22T12:12:51"/>
        <d v="2005-06-23T12:00:52"/>
        <d v="2007-12-01T14:38:02"/>
        <d v="2004-01-04T16:49:20"/>
        <d v="2004-04-05T08:33:26"/>
        <d v="2002-05-03T13:38:04"/>
        <d v="2006-12-27T14:02:06"/>
        <d v="2008-08-27T16:01:07"/>
        <d v="2006-01-28T10:15:47"/>
        <d v="2003-04-21T15:12:50"/>
        <d v="2007-07-29T07:56:57"/>
        <d v="2003-04-07T02:27:21"/>
        <d v="2005-10-21T10:04:22"/>
        <d v="2005-11-17T21:02:19"/>
        <d v="2003-01-16T22:53:57"/>
        <d v="2003-07-04T15:54:10"/>
        <d v="2005-07-10T12:39:50"/>
        <d v="2008-04-05T15:42:24"/>
        <d v="2007-01-31T18:33:17"/>
        <d v="2005-09-02T23:13:24"/>
        <d v="2004-04-22T12:49:38"/>
        <d v="2004-04-02T16:03:31"/>
        <d v="2005-06-25T20:31:05"/>
        <d v="2006-07-06T15:26:42"/>
        <d v="2005-10-23T04:30:31"/>
        <d v="2005-01-08T18:17:40"/>
        <d v="2007-04-06T01:46:37"/>
        <d v="2005-02-11T15:13:07"/>
        <d v="2005-11-26T00:40:31"/>
        <d v="2007-04-05T06:47:36"/>
        <d v="2006-05-26T01:14:57"/>
        <d v="2005-02-17T17:13:50"/>
        <d v="2003-11-09T04:01:39"/>
        <d v="2007-07-12T15:40:04"/>
        <d v="2007-11-14T12:05:14"/>
        <d v="2007-07-22T16:49:00"/>
        <d v="2006-03-02T13:24:05"/>
        <d v="2001-06-28T16:38:02"/>
        <d v="2005-06-09T21:34:27"/>
        <d v="2008-03-19T15:54:43"/>
        <d v="2007-06-05T12:26:21"/>
        <d v="2007-05-26T10:07:02"/>
        <d v="2005-08-12T15:01:42"/>
        <d v="2005-05-28T12:56:20"/>
        <d v="2005-04-14T03:41:53"/>
        <d v="2008-05-23T02:38:46"/>
        <d v="2007-08-02T01:15:58"/>
        <d v="2006-07-21T13:16:58"/>
        <d v="2007-12-07T18:39:13"/>
        <d v="2005-07-17T14:03:16"/>
        <d v="2006-11-03T16:19:43"/>
        <d v="2005-10-24T19:21:41"/>
        <d v="2003-09-30T16:46:01"/>
        <d v="2007-02-17T03:02:55"/>
        <d v="2006-11-15T21:00:20"/>
        <d v="2004-12-10T08:19:23"/>
        <d v="2006-02-05T13:11:35"/>
        <d v="2005-07-01T08:38:05"/>
        <d v="2005-10-29T17:43:20"/>
        <d v="2005-10-09T12:09:51"/>
        <d v="2007-01-25T11:53:35"/>
        <d v="2006-11-17T14:47:59"/>
        <d v="2006-08-09T12:12:51"/>
        <d v="2003-12-15T19:03:42"/>
        <d v="2005-07-14T11:40:01"/>
        <d v="2006-04-30T13:25:12"/>
        <d v="2005-01-26T11:47:40"/>
        <d v="2003-06-28T10:22:07"/>
        <d v="2006-02-11T08:01:15"/>
        <d v="2005-02-24T15:19:27"/>
        <d v="2003-03-24T22:02:21"/>
        <d v="2003-05-09T12:02:33"/>
        <d v="2008-02-10T15:22:15"/>
        <d v="2006-03-24T21:52:54"/>
        <d v="2004-05-22T17:37:44"/>
        <d v="2004-05-28T11:18:54"/>
        <d v="2004-02-23T23:01:23"/>
        <d v="2006-04-20T18:45:24"/>
        <d v="2005-09-09T23:01:29"/>
        <d v="2005-12-17T12:19:39"/>
        <d v="2006-05-07T17:08:38"/>
        <d v="2006-06-01T11:45:19"/>
        <d v="2008-11-01T02:53:49"/>
        <d v="2007-01-17T21:04:03"/>
        <d v="2006-02-09T18:24:01"/>
        <d v="2004-01-01T15:02:14"/>
        <d v="2006-12-14T16:51:49"/>
        <d v="2006-07-06T04:47:15"/>
        <d v="2005-04-23T07:00:15"/>
        <d v="2004-06-24T11:08:09"/>
        <d v="2007-12-31T16:31:30"/>
        <d v="2004-09-12T23:44:32"/>
        <d v="2007-07-09T17:32:52"/>
        <d v="2005-01-29T07:08:19"/>
        <d v="2006-02-13T17:37:19"/>
        <d v="2008-08-09T09:16:34"/>
        <d v="2008-09-22T20:18:20"/>
        <d v="2003-09-18T06:33:36"/>
        <d v="2004-05-06T18:14:45"/>
        <d v="2007-10-11T18:34:59"/>
        <d v="2008-05-27T19:50:30"/>
        <d v="2007-02-01T12:25:38"/>
        <d v="2006-03-23T14:56:05"/>
        <d v="2007-03-30T14:51:45"/>
        <d v="2005-09-25T17:21:14"/>
        <d v="2006-08-15T19:54:25"/>
        <d v="2003-08-25T13:17:29"/>
        <d v="2001-06-01T16:29:28"/>
        <d v="2001-12-22T16:15:51"/>
        <d v="2003-03-23T00:37:31"/>
        <d v="2003-12-01T08:17:05"/>
        <d v="2006-10-01T07:38:23"/>
        <d v="2003-11-24T18:36:27"/>
        <d v="2007-08-23T21:21:26"/>
        <d v="2005-04-24T08:15:20"/>
        <d v="2004-06-18T18:00:57"/>
        <d v="2004-01-08T19:35:01"/>
        <d v="2007-03-12T10:09:30"/>
        <d v="2007-11-13T23:13:59"/>
        <d v="2004-12-19T02:16:22"/>
        <d v="2008-07-20T12:48:47"/>
        <d v="2008-04-14T10:41:45"/>
        <d v="2006-04-23T09:44:07"/>
        <d v="2007-09-02T06:46:41"/>
        <d v="2007-01-09T13:41:20"/>
        <d v="2008-10-17T09:46:01"/>
        <d v="2007-05-21T09:47:04"/>
        <d v="2004-08-19T04:23:41"/>
        <d v="2007-08-24T11:51:01"/>
        <d v="2008-07-16T21:13:39"/>
        <d v="2007-12-13T19:58:45"/>
        <d v="2007-06-04T22:11:16"/>
        <d v="2008-02-14T12:12:49"/>
        <d v="2006-05-13T04:37:21"/>
        <d v="2007-04-20T09:12:24"/>
        <d v="2008-10-31T23:56:06"/>
        <d v="2007-03-14T17:05:07"/>
        <d v="2008-10-03T19:44:54"/>
        <d v="2007-03-16T09:11:08"/>
        <d v="2008-08-15T20:33:49"/>
        <d v="2008-01-25T19:10:08"/>
        <d v="2008-02-04T05:26:05"/>
        <d v="2007-07-07T14:27:50"/>
        <d v="2008-09-20T08:05:05"/>
        <d v="2007-04-07T03:16:47"/>
        <d v="2007-07-19T13:26:31"/>
        <d v="2008-01-26T14:04:23"/>
        <d v="2008-03-27T20:11:47"/>
        <d v="2006-10-19T14:36:46"/>
        <d v="2007-07-12T20:07:14"/>
        <d v="2007-12-17T12:41:56"/>
        <d v="2006-07-15T21:12:42"/>
        <d v="2008-03-18T10:46:00"/>
        <d v="2007-07-20T09:13:09"/>
        <d v="2007-06-16T11:01:55"/>
        <d v="2007-10-25T11:42:44"/>
        <d v="2007-07-13T16:40:48"/>
        <d v="2007-03-22T10:17:02"/>
        <d v="2008-11-01T11:17:25"/>
        <d v="2007-04-01T01:37:04"/>
        <d v="2007-08-24T09:48:16"/>
        <d v="2006-07-29T12:16:31"/>
        <d v="2006-07-03T11:26:12"/>
        <d v="2008-02-25T03:29:03"/>
        <d v="2007-09-20T15:38:37"/>
        <d v="2008-08-16T17:36:43"/>
        <d v="2006-12-06T16:11:45"/>
        <d v="2007-08-27T01:47:40"/>
        <d v="2006-08-31T13:30:45"/>
        <d v="2007-07-05T10:48:33"/>
        <d v="2008-09-01T04:20:15"/>
        <d v="2006-10-31T20:40:47"/>
        <d v="2007-11-25T17:37:55"/>
        <d v="2007-03-24T13:50:49"/>
        <d v="2008-03-28T11:25:33"/>
        <d v="2006-09-15T15:13:14"/>
        <d v="2007-09-23T17:07:03"/>
        <d v="2007-09-15T15:20:12"/>
        <d v="2007-11-02T14:09:29"/>
        <d v="2007-04-20T14:35:23"/>
        <d v="2007-07-19T12:11:28"/>
        <d v="2006-09-02T20:12:11"/>
        <d v="2008-07-03T05:38:27"/>
        <d v="2007-02-25T11:37:23"/>
        <d v="2006-11-10T06:19:12"/>
        <d v="2008-01-03T09:08:22"/>
        <d v="2007-05-28T08:53:13"/>
        <d v="2006-09-08T15:27:03"/>
        <d v="2008-06-06T16:47:47"/>
        <d v="2007-04-15T19:18:24"/>
        <d v="2006-12-04T12:45:19"/>
        <d v="2006-12-01T17:31:27"/>
        <d v="2006-11-28T12:11:56"/>
        <d v="2007-07-20T04:22:57"/>
        <d v="2006-10-30T15:30:07"/>
        <d v="2006-12-29T13:10:33"/>
        <d v="2008-07-02T13:28:06"/>
        <d v="2007-04-06T09:44:59"/>
        <d v="2007-10-22T08:18:51"/>
        <d v="2007-04-05T08:02:10"/>
        <d v="2006-08-17T00:34:20"/>
        <d v="2006-12-19T11:15:45"/>
        <d v="2007-12-30T13:43:26"/>
        <d v="2006-12-31T20:40:38"/>
        <d v="2008-07-17T16:31:32"/>
        <d v="2008-04-07T11:55:35"/>
        <d v="2006-08-18T19:03:01"/>
        <d v="2006-11-26T14:30:02"/>
        <d v="2006-12-22T14:09:22"/>
        <d v="2006-09-09T15:35:39"/>
        <d v="2007-03-02T14:03:35"/>
        <d v="2006-04-28T10:20:23"/>
        <d v="2006-05-11T19:50:56"/>
        <d v="2007-04-22T03:35:08"/>
        <d v="2007-01-20T10:36:49"/>
        <d v="2007-08-06T14:48:56"/>
        <d v="2007-02-27T17:06:20"/>
        <d v="2007-08-12T19:49:04"/>
        <d v="2007-01-04T14:56:26"/>
        <d v="2007-09-03T08:27:17"/>
        <d v="2008-05-16T19:45:46"/>
        <d v="2007-06-14T06:55:20"/>
        <d v="2008-03-07T20:29:00"/>
        <d v="2007-06-08T21:55:59"/>
        <d v="2008-11-09T04:01:47"/>
        <d v="2007-01-05T03:14:03"/>
        <d v="2007-08-23T14:26:43"/>
        <d v="2006-07-10T10:36:30"/>
        <d v="2006-04-24T12:12:18"/>
        <d v="2008-03-21T18:42:17"/>
        <d v="2008-03-25T13:35:38"/>
        <d v="2007-02-08T19:13:17"/>
        <d v="2007-01-26T18:44:01"/>
        <d v="2008-12-08T16:29:37"/>
        <d v="2007-04-26T08:25:39"/>
        <d v="2007-10-29T02:21:51"/>
        <d v="2006-03-27T11:37:37"/>
        <d v="2008-01-27T10:18:28"/>
        <d v="2007-05-21T09:52:01"/>
        <d v="2008-02-11T13:32:09"/>
        <d v="2007-08-09T10:49:25"/>
        <d v="2008-02-29T02:11:02"/>
        <d v="2006-11-10T17:17:09"/>
        <d v="2006-12-24T21:12:42"/>
        <d v="2007-02-18T05:55:50"/>
        <d v="2008-11-10T18:05:18"/>
        <d v="2008-11-07T09:14:22"/>
        <d v="2006-05-28T08:59:55"/>
        <d v="2008-08-23T05:05:15"/>
        <d v="2007-04-27T08:40:48"/>
        <d v="2007-04-27T10:37:54"/>
        <d v="2007-01-18T10:24:35"/>
        <d v="2006-06-30T10:58:59"/>
        <d v="2008-04-25T19:37:54"/>
        <d v="2006-04-25T15:27:47"/>
        <d v="2007-11-30T13:25:49"/>
        <d v="2006-06-23T11:38:28"/>
        <d v="2006-06-09T16:53:33"/>
        <d v="2006-08-02T19:53:04"/>
        <d v="2006-08-26T19:25:11"/>
        <d v="2008-08-15T11:34:10"/>
        <d v="2007-04-27T09:50:40"/>
        <d v="2007-03-22T17:58:33"/>
        <d v="2006-11-24T17:58:32"/>
        <d v="2007-12-01T14:18:39"/>
        <d v="2007-09-06T15:17:52"/>
        <d v="2007-04-06T22:51:29"/>
        <d v="2007-05-07T09:14:55"/>
        <d v="2006-07-24T12:47:59"/>
        <d v="2008-07-07T10:29:19"/>
        <d v="2006-09-30T05:30:47"/>
        <d v="2007-04-01T15:14:16"/>
        <d v="2006-12-26T10:59:35"/>
        <d v="2008-08-28T12:04:21"/>
        <d v="2006-05-01T14:58:18"/>
        <d v="2008-07-03T03:57:43"/>
        <d v="2007-01-08T14:57:02"/>
        <d v="2008-03-20T10:00:58"/>
        <d v="2008-02-28T12:02:00"/>
        <d v="2006-09-24T11:37:32"/>
        <d v="2006-09-14T00:16:04"/>
        <d v="2006-05-01T15:10:17"/>
        <d v="2006-03-26T21:47:07"/>
        <d v="2006-09-15T17:20:04"/>
        <d v="2006-10-22T13:26:21"/>
        <d v="2008-02-26T04:41:35"/>
        <d v="2008-02-03T04:02:18"/>
        <d v="2008-04-18T11:41:49"/>
        <d v="2006-05-27T07:02:11"/>
        <d v="2008-07-10T14:20:04"/>
        <d v="2008-11-26T13:22:02"/>
        <d v="2008-07-05T16:36:04"/>
        <d v="2006-04-02T06:21:31"/>
        <d v="2006-09-11T15:47:52"/>
        <d v="2007-04-17T11:09:30"/>
        <d v="2008-09-20T13:00:53"/>
        <d v="2007-06-28T21:30:53"/>
        <d v="2008-08-15T11:01:37"/>
        <d v="2008-05-11T10:14:01"/>
        <d v="2007-03-16T19:40:46"/>
        <d v="2008-09-05T04:01:03"/>
        <d v="2007-01-12T14:23:47"/>
        <d v="2008-10-16T10:55:59"/>
        <d v="2006-07-15T07:30:20"/>
        <d v="2006-04-08T17:15:02"/>
        <d v="2007-11-02T07:33:09"/>
        <d v="2006-05-29T17:20:45"/>
        <d v="2005-07-30T06:39:08"/>
        <d v="2008-09-24T11:31:21"/>
        <d v="2006-04-06T10:54:40"/>
        <d v="2008-08-08T12:26:27"/>
        <d v="2008-09-20T17:49:09"/>
        <d v="2008-10-04T23:37:48"/>
        <d v="2008-10-05T06:47:58"/>
        <d v="2008-08-16T18:53:03"/>
        <d v="2008-09-05T10:55:27"/>
        <d v="2006-04-28T08:56:40"/>
        <d v="2006-08-18T19:59:19"/>
        <d v="2006-04-30T18:38:22"/>
        <d v="2008-08-18T06:01:08"/>
        <d v="2007-10-29T11:20:32"/>
        <d v="2008-02-18T07:42:12"/>
        <d v="2008-10-13T13:54:42"/>
        <d v="2007-07-09T21:10:40"/>
        <d v="2006-08-11T10:48:27"/>
        <d v="2006-05-20T15:30:02"/>
        <d v="2008-10-31T15:17:27"/>
        <d v="2007-11-22T19:57:56"/>
        <d v="2003-10-15T10:34:51"/>
        <d v="2006-03-31T08:43:27"/>
        <d v="2003-12-22T14:19:38"/>
        <d v="2007-04-12T14:35:49"/>
        <d v="2003-03-14T10:19:23"/>
        <d v="2007-08-27T10:01:52"/>
        <d v="2004-12-24T20:01:27"/>
        <d v="2004-09-16T19:29:09"/>
        <d v="2003-04-20T15:05:57"/>
        <d v="2004-05-03T23:27:41"/>
        <d v="2003-08-21T12:53:11"/>
        <d v="2003-09-15T14:05:47"/>
        <d v="2005-05-14T05:11:01"/>
        <d v="2005-09-03T05:04:52"/>
        <d v="2007-01-19T22:57:00"/>
        <d v="2006-08-16T19:42:26"/>
        <d v="2005-08-15T12:37:20"/>
        <d v="2005-11-11T01:36:27"/>
        <d v="2006-08-14T09:29:54"/>
        <d v="2006-04-22T07:03:49"/>
        <d v="2007-03-20T22:31:22"/>
        <d v="2005-02-18T10:33:26"/>
        <d v="2005-12-03T17:01:52"/>
        <d v="2004-01-04T12:01:25"/>
        <d v="2004-08-27T17:58:23"/>
        <d v="2005-01-15T08:44:05"/>
        <d v="2004-06-18T20:01:49"/>
        <d v="2006-09-28T08:10:19"/>
        <d v="2006-04-24T15:19:26"/>
        <d v="2008-10-12T17:35:30"/>
        <d v="2004-11-08T16:04:32"/>
        <d v="2003-04-02T10:07:55"/>
        <d v="2008-07-10T05:06:57"/>
        <d v="2006-10-29T09:09:51"/>
        <d v="2004-09-19T12:58:41"/>
        <d v="2005-01-31T09:31:17"/>
        <d v="2002-11-30T13:24:19"/>
        <d v="2004-09-04T20:18:34"/>
        <d v="2002-06-22T15:04:28"/>
        <d v="2006-03-13T02:55:39"/>
        <d v="2008-08-10T13:20:13"/>
        <d v="2005-10-17T13:02:06"/>
        <d v="2008-08-30T15:36:10"/>
        <d v="2005-04-29T05:43:28"/>
        <d v="2007-05-24T23:09:21"/>
        <d v="2006-07-03T08:01:24"/>
        <d v="2006-10-31T13:48:03"/>
        <d v="2007-02-01T22:26:50"/>
        <d v="2005-08-29T23:58:10"/>
        <d v="2005-09-09T18:54:54"/>
        <d v="2004-10-29T18:59:29"/>
        <d v="2007-09-24T14:46:42"/>
        <d v="2001-06-25T20:21:59"/>
        <d v="2007-01-18T12:39:45"/>
        <d v="2005-11-07T13:43:38"/>
        <d v="2003-08-29T20:26:35"/>
        <d v="2007-06-17T11:27:25"/>
        <d v="2005-04-14T18:32:57"/>
        <d v="2006-01-12T11:51:20"/>
        <d v="2002-06-29T11:25:05"/>
        <d v="2003-01-15T11:10:25"/>
        <d v="2005-02-19T19:01:14"/>
        <d v="2004-05-09T13:11:42"/>
        <d v="2004-01-01T13:34:09"/>
        <d v="2005-11-18T22:35:19"/>
        <d v="2004-11-12T09:15:15"/>
        <d v="2003-12-27T20:20:34"/>
        <d v="2005-07-16T10:03:46"/>
        <d v="2004-03-12T19:09:48"/>
        <d v="2004-10-16T23:28:00"/>
        <d v="2004-10-15T20:08:59"/>
        <d v="2005-07-24T13:44:06"/>
        <d v="2005-07-22T15:58:03"/>
        <d v="2005-03-31T12:47:24"/>
        <d v="2003-04-24T21:45:37"/>
        <d v="2003-12-08T09:42:46"/>
        <d v="2005-05-30T16:11:25"/>
        <d v="2004-01-10T18:51:28"/>
        <d v="2006-06-14T09:09:47"/>
        <d v="2004-01-10T11:00:46"/>
        <d v="2006-05-26T05:24:14"/>
        <d v="2003-03-15T14:05:20"/>
        <d v="2004-05-15T19:32:04"/>
        <d v="2003-02-13T17:47:58"/>
        <d v="2003-04-18T21:32:06"/>
        <d v="2003-03-10T14:45:12"/>
        <d v="2003-05-22T11:35:39"/>
        <d v="2008-11-07T10:05:11"/>
        <d v="2006-09-01T21:24:46"/>
        <d v="2005-10-03T15:00:30"/>
        <d v="2004-05-15T20:21:02"/>
        <d v="2005-04-01T10:26:42"/>
        <d v="2004-10-21T19:25:52"/>
        <d v="2004-04-03T18:02:45"/>
        <d v="2003-02-27T12:50:01"/>
        <d v="2006-07-16T17:01:43"/>
        <d v="2004-12-20T15:54:03"/>
        <d v="2003-10-31T09:23:31"/>
        <d v="2004-05-13T16:11:21"/>
        <d v="2005-09-24T18:57:34"/>
        <d v="2006-02-20T15:12:22"/>
        <d v="2007-01-11T17:07:45"/>
        <d v="2004-06-19T17:44:10"/>
        <d v="2006-12-04T18:20:52"/>
        <d v="2001-12-25T00:48:38"/>
        <d v="2004-07-18T02:21:24"/>
        <d v="2003-12-17T19:55:30"/>
        <d v="2003-11-02T06:21:47"/>
        <d v="2004-03-26T20:13:02"/>
        <d v="2008-02-26T14:14:00"/>
        <d v="2004-12-04T07:37:05"/>
        <d v="2004-01-10T10:31:34"/>
        <d v="2003-09-05T11:12:15"/>
        <d v="2006-01-01T16:04:35"/>
        <d v="2005-03-11T14:44:52"/>
        <d v="2004-01-19T05:59:18"/>
        <d v="2005-06-20T20:21:58"/>
        <d v="2006-01-13T18:57:42"/>
        <d v="2003-10-01T16:33:05"/>
        <d v="2004-06-06T13:19:16"/>
        <d v="2008-06-08T00:26:27"/>
        <d v="2006-07-25T15:07:43"/>
        <d v="2005-06-23T09:13:03"/>
        <d v="2008-09-04T01:11:20"/>
        <d v="2006-07-07T11:25:52"/>
        <d v="2008-05-09T23:56:36"/>
        <d v="2005-12-08T04:24:15"/>
        <d v="2007-03-24T14:09:36"/>
        <d v="2006-12-27T14:00:33"/>
        <d v="2006-11-29T22:34:24"/>
        <d v="2008-01-05T14:51:57"/>
        <d v="2008-03-15T16:07:33"/>
        <d v="2008-07-27T14:19:55"/>
        <d v="2006-10-31T14:58:29"/>
        <d v="2008-09-11T00:05:46"/>
        <d v="2008-04-06T22:00:17"/>
        <d v="2008-06-10T02:29:16"/>
        <d v="2007-07-28T08:57:11"/>
        <d v="2006-12-28T12:53:38"/>
        <d v="2007-02-15T14:41:08"/>
        <d v="2005-08-06T06:35:13"/>
        <d v="2008-05-31T18:10:04"/>
        <d v="2005-07-26T08:19:08"/>
        <d v="2003-10-26T21:49:26"/>
        <d v="2005-07-07T21:33:58"/>
        <d v="2004-08-31T13:33:17"/>
        <d v="2006-11-04T10:18:38"/>
        <d v="2001-07-15T21:31:46"/>
        <d v="2005-09-20T19:39:58"/>
        <d v="2004-12-21T15:17:37"/>
        <d v="2005-05-15T19:32:03"/>
        <d v="2005-08-13T08:28:15"/>
        <d v="2002-11-07T14:48:47"/>
        <d v="2004-07-15T23:00:40"/>
        <d v="2005-01-16T09:00:34"/>
        <d v="2007-06-15T12:22:11"/>
        <d v="2004-10-16T06:55:27"/>
        <d v="2005-09-02T13:56:00"/>
        <d v="2002-09-06T00:35:24"/>
        <d v="2004-02-20T14:55:05"/>
        <d v="2004-07-11T02:42:18"/>
        <d v="2003-09-13T01:01:26"/>
        <d v="2003-05-18T15:39:10"/>
        <d v="2007-10-16T17:27:15"/>
        <d v="2003-12-26T14:15:46"/>
        <d v="2008-09-22T17:35:11"/>
        <d v="2008-06-04T15:53:33"/>
        <d v="2004-02-09T18:00:55"/>
        <d v="2003-05-10T13:04:45"/>
        <d v="2006-06-19T13:49:03"/>
        <d v="2005-08-05T11:46:19"/>
        <d v="2006-05-04T19:45:30"/>
        <d v="2002-02-16T23:48:03"/>
        <d v="2006-12-14T16:32:43"/>
        <d v="2008-02-18T18:33:30"/>
        <d v="2002-06-23T22:03:49"/>
        <d v="2007-05-16T15:57:06"/>
        <d v="2004-08-12T11:31:48"/>
        <d v="2003-09-14T13:11:50"/>
        <d v="2003-01-24T21:22:42"/>
        <d v="2007-12-13T15:23:22"/>
        <d v="2002-02-04T14:28:34"/>
        <d v="2006-04-22T18:10:22"/>
        <d v="2004-06-11T14:06:20"/>
        <d v="2007-09-16T20:55:37"/>
        <d v="2002-09-08T00:45:26"/>
        <d v="2005-11-24T23:33:10"/>
        <d v="2003-05-25T23:37:03"/>
        <d v="2002-03-25T14:14:15"/>
        <d v="2004-04-04T11:34:00"/>
        <d v="2008-10-16T08:05:19"/>
        <d v="2005-10-16T19:07:25"/>
        <d v="2004-07-25T21:37:27"/>
        <d v="2004-01-17T22:20:19"/>
        <d v="2004-05-09T13:19:07"/>
        <d v="2003-11-12T11:18:34"/>
        <d v="2002-06-27T15:28:54"/>
        <d v="2006-03-26T17:38:50"/>
        <d v="2006-08-15T16:59:21"/>
        <d v="2004-08-28T10:24:05"/>
        <d v="2005-07-29T11:07:02"/>
        <d v="2003-08-13T23:06:16"/>
        <d v="2006-06-10T07:43:13"/>
        <d v="2006-08-05T18:02:03"/>
        <d v="2004-10-28T17:37:49"/>
        <d v="2005-08-11T16:08:31"/>
        <d v="2002-03-22T19:28:50"/>
        <d v="2004-01-27T14:44:55"/>
        <d v="2004-07-12T15:41:53"/>
        <d v="2003-12-23T00:42:49"/>
        <d v="2002-02-25T16:58:26"/>
        <d v="2005-11-24T03:38:22"/>
        <d v="2004-11-19T18:15:45"/>
        <d v="2005-12-24T23:03:29"/>
        <d v="2006-01-16T12:41:24"/>
        <d v="2007-10-13T03:00:29"/>
        <d v="2003-09-18T19:34:49"/>
        <d v="2005-07-18T14:09:17"/>
        <d v="2004-05-17T06:30:48"/>
        <d v="2005-03-05T13:18:58"/>
        <d v="2007-04-09T19:12:06"/>
        <d v="2008-10-24T21:19:05"/>
        <d v="2007-10-27T15:14:20"/>
        <d v="2008-08-13T11:01:45"/>
        <d v="2007-12-28T09:00:50"/>
        <d v="2008-10-11T15:57:06"/>
        <d v="2008-05-24T13:00:48"/>
        <d v="2008-02-13T13:45:06"/>
        <d v="2007-11-25T14:52:44"/>
        <d v="2007-10-05T20:02:56"/>
        <d v="2007-10-01T13:01:01"/>
        <d v="2008-02-02T10:41:12"/>
        <d v="2008-08-02T09:43:32"/>
        <d v="2006-10-08T22:56:39"/>
        <d v="2007-04-22T15:00:39"/>
        <d v="2008-05-18T02:05:00"/>
        <d v="2006-12-09T16:55:59"/>
        <d v="2008-07-31T08:15:33"/>
        <d v="2006-12-31T14:16:03"/>
        <d v="2006-10-02T23:11:05"/>
        <d v="2008-11-14T10:02:35"/>
        <d v="2008-10-19T11:38:55"/>
        <d v="2007-10-18T12:05:53"/>
        <d v="2008-06-26T10:15:19"/>
        <d v="2007-05-06T10:05:19"/>
        <d v="2008-07-07T19:24:06"/>
        <d v="2008-06-20T10:15:32"/>
        <d v="2007-12-06T01:06:14"/>
        <d v="2006-04-29T15:20:34"/>
        <d v="2008-10-21T02:16:47"/>
        <d v="2008-09-30T00:17:33"/>
        <d v="2007-01-29T12:01:00"/>
        <d v="2006-05-19T15:46:38"/>
        <d v="2007-06-23T19:21:33"/>
        <d v="2007-12-08T12:59:16"/>
        <d v="2008-02-11T11:43:05"/>
        <d v="2007-04-12T20:24:57"/>
        <d v="2007-11-05T17:36:37"/>
        <d v="2007-11-09T02:25:01"/>
        <d v="2008-02-28T05:00:28"/>
        <d v="2006-07-30T16:42:02"/>
        <d v="2006-04-23T17:43:42"/>
        <d v="2008-06-16T13:04:46"/>
        <d v="2008-05-06T11:01:25"/>
        <d v="2006-12-09T21:46:48"/>
        <d v="2007-09-14T18:13:30"/>
        <d v="2007-08-30T13:25:00"/>
        <d v="2006-02-25T02:04:10"/>
        <d v="2008-06-15T03:33:45"/>
        <d v="2008-06-12T17:24:55"/>
        <d v="2006-05-18T13:49:24"/>
        <d v="2008-03-31T13:09:48"/>
        <d v="2007-12-21T17:11:59"/>
        <d v="2008-07-23T18:09:28"/>
        <d v="2006-07-23T01:18:50"/>
        <d v="2006-08-18T17:34:40"/>
        <d v="2006-04-10T15:47:40"/>
        <d v="2006-08-11T21:28:17"/>
        <d v="2007-07-18T23:03:21"/>
        <d v="2006-07-28T02:11:30"/>
        <d v="2008-10-27T20:26:00"/>
        <d v="2008-09-29T12:16:53"/>
        <d v="2007-08-31T11:25:14"/>
        <d v="2008-11-28T12:01:01"/>
        <d v="2007-11-02T12:00:27"/>
        <d v="2007-07-13T09:59:43"/>
        <d v="2006-09-16T19:57:52"/>
        <d v="2008-08-16T09:00:23"/>
        <d v="2008-09-11T14:25:15"/>
        <d v="2008-03-03T09:30:46"/>
        <d v="2008-04-23T14:54:22"/>
        <d v="2006-08-17T16:33:15"/>
        <d v="2008-09-23T05:34:12"/>
        <d v="2007-09-14T15:00:56"/>
        <d v="2006-08-25T19:03:35"/>
        <d v="2007-08-09T16:04:55"/>
        <d v="2007-12-05T21:34:16"/>
        <d v="2007-07-26T11:12:15"/>
        <d v="2008-03-28T06:48:53"/>
        <d v="2006-10-19T18:22:29"/>
        <d v="2007-02-13T20:40:09"/>
        <d v="2007-07-08T01:02:51"/>
        <d v="2007-01-29T10:31:17"/>
        <d v="2007-03-04T17:04:21"/>
        <d v="2007-10-15T08:56:03"/>
        <d v="2006-11-28T15:00:37"/>
        <d v="2007-12-10T04:46:56"/>
        <d v="2006-07-06T19:49:07"/>
        <d v="2008-11-03T10:03:25"/>
        <d v="2006-11-23T12:05:07"/>
        <d v="2008-06-12T06:35:49"/>
        <d v="2007-08-30T13:20:10"/>
        <d v="2008-03-07T11:00:25"/>
        <d v="2008-08-28T12:34:40"/>
        <d v="2008-04-16T23:00:04"/>
        <d v="2006-10-26T10:23:40"/>
        <d v="2004-09-19T05:46:30"/>
        <d v="2007-02-06T14:44:22"/>
        <d v="2007-12-02T00:33:43"/>
        <d v="2008-08-31T21:37:26"/>
        <d v="2008-05-11T12:00:09"/>
        <d v="2006-04-23T20:26:32"/>
        <d v="2006-05-14T11:42:28"/>
        <d v="2007-02-01T01:04:15"/>
        <d v="2006-10-21T17:13:21"/>
        <d v="2006-05-07T15:59:10"/>
        <d v="2007-08-25T15:26:00"/>
        <d v="2006-07-20T14:38:35"/>
        <d v="2008-05-29T20:16:29"/>
        <d v="2007-10-27T05:20:45"/>
        <d v="2007-05-29T14:07:57"/>
        <d v="2006-05-12T19:20:25"/>
        <d v="2008-02-05T14:08:15"/>
        <d v="2008-11-22T23:08:52"/>
        <d v="2006-04-24T15:26:39"/>
        <d v="2007-11-20T18:49:05"/>
        <d v="2006-12-07T12:16:17"/>
        <d v="2008-08-18T15:54:43"/>
        <d v="2006-11-26T16:37:23"/>
        <d v="2006-11-25T13:57:36"/>
        <d v="2006-12-28T16:54:53"/>
        <d v="2007-12-16T01:38:28"/>
        <d v="2008-04-18T14:22:21"/>
        <d v="2008-05-14T19:44:22"/>
        <d v="2005-03-06T00:28:23"/>
        <d v="2005-11-05T04:08:42"/>
        <d v="2005-04-03T18:06:22"/>
        <d v="2005-09-04T15:32:11"/>
        <d v="2007-12-24T03:54:24"/>
        <d v="2005-08-08T00:30:59"/>
        <d v="2004-06-24T19:17:02"/>
        <d v="2007-08-01T13:04:53"/>
        <d v="2005-10-20T14:58:17"/>
        <d v="2003-06-30T18:09:01"/>
        <d v="2005-09-17T23:09:05"/>
        <d v="2004-01-19T16:41:56"/>
        <d v="2006-05-01T04:04:10"/>
        <d v="2007-09-27T23:00:11"/>
        <d v="2003-03-20T23:42:01"/>
        <d v="2008-02-01T08:35:36"/>
        <d v="2006-01-22T22:18:53"/>
        <d v="2006-10-12T17:14:52"/>
        <d v="2004-04-24T16:44:48"/>
        <d v="2006-03-17T10:49:43"/>
        <d v="2006-04-22T16:53:24"/>
        <d v="2007-11-27T11:06:15"/>
        <d v="2006-05-08T15:48:11"/>
        <d v="2006-02-27T12:08:07"/>
        <d v="2006-01-06T14:11:07"/>
        <d v="2007-03-09T23:32:55"/>
        <d v="2007-02-09T23:27:33"/>
        <d v="2007-12-24T14:41:12"/>
        <d v="2004-09-19T19:37:18"/>
        <d v="2007-11-10T18:22:17"/>
        <d v="2003-06-23T12:07:13"/>
        <d v="2005-05-14T07:53:40"/>
        <d v="2006-06-17T07:25:54"/>
        <d v="2005-11-04T14:01:17"/>
        <d v="2005-12-26T13:18:15"/>
        <d v="2007-01-25T15:04:28"/>
        <d v="2007-10-28T21:39:31"/>
        <d v="2008-03-31T13:32:18"/>
        <d v="2005-08-12T20:05:25"/>
        <d v="2008-02-01T00:19:50"/>
        <d v="2006-02-23T04:50:21"/>
        <d v="2005-12-05T22:15:27"/>
        <d v="2003-12-18T12:46:15"/>
        <d v="2006-04-06T15:40:24"/>
        <d v="2003-11-27T10:17:15"/>
        <d v="2008-08-02T13:03:10"/>
        <d v="2004-08-21T17:23:42"/>
        <d v="2007-09-21T23:53:10"/>
        <d v="2006-09-03T13:13:31"/>
        <d v="2006-04-28T18:27:00"/>
        <d v="2005-06-23T03:18:07"/>
        <d v="2007-12-13T11:41:35"/>
        <d v="2004-01-23T15:20:08"/>
        <d v="2007-09-08T09:21:53"/>
        <d v="2005-12-17T22:59:39"/>
        <d v="2006-01-05T14:01:04"/>
        <d v="2003-06-27T15:56:40"/>
        <d v="2007-11-26T17:25:16"/>
        <d v="2005-02-27T11:53:45"/>
        <d v="2006-01-01T07:34:08"/>
        <d v="2007-01-12T11:00:51"/>
        <d v="2007-05-10T09:58:50"/>
        <d v="2008-03-28T02:51:34"/>
        <d v="2006-07-28T15:30:00"/>
        <d v="2006-04-21T10:35:17"/>
        <d v="2008-02-18T01:21:33"/>
        <d v="2006-07-10T18:55:00"/>
        <d v="2007-09-07T16:47:48"/>
        <d v="2008-09-14T21:46:11"/>
        <d v="2006-04-14T04:46:21"/>
        <d v="2006-08-29T01:50:28"/>
        <d v="2008-04-20T18:44:54"/>
        <d v="2007-09-02T11:07:09"/>
        <d v="2008-01-06T14:40:21"/>
        <d v="2008-10-15T16:45:31"/>
        <d v="2006-09-15T03:20:26"/>
        <d v="2007-04-20T06:05:21"/>
        <d v="2007-03-23T11:47:30"/>
        <d v="2006-10-31T19:08:47"/>
        <d v="2007-08-30T23:38:46"/>
        <d v="2007-01-10T23:22:00"/>
        <d v="2006-05-17T12:56:32"/>
        <d v="2006-01-06T17:52:53"/>
        <d v="2006-06-03T18:19:43"/>
        <d v="2008-08-14T23:06:21"/>
        <d v="2008-02-29T12:02:46"/>
        <d v="2007-08-23T17:54:35"/>
        <d v="2007-05-21T21:27:43"/>
        <d v="2007-01-27T12:01:52"/>
        <d v="2007-03-02T12:08:25"/>
        <d v="2007-05-20T21:36:46"/>
        <d v="2006-04-28T13:20:08"/>
        <d v="2006-11-07T20:42:42"/>
        <d v="2006-07-20T10:04:40"/>
        <d v="2006-08-22T21:12:08"/>
        <d v="2007-03-13T12:26:05"/>
        <d v="2006-12-09T22:43:06"/>
        <d v="2007-02-09T10:06:29"/>
        <d v="2006-06-08T11:24:24"/>
        <d v="2006-04-23T12:22:00"/>
        <d v="2008-03-02T12:23:02"/>
        <d v="2006-03-16T00:08:50"/>
        <d v="2007-03-09T06:39:02"/>
        <d v="2006-05-26T12:38:15"/>
        <d v="2008-06-05T20:17:45"/>
        <d v="2006-11-06T03:29:23"/>
        <d v="2007-02-11T16:26:11"/>
        <d v="2006-08-09T14:18:47"/>
        <d v="2006-05-04T11:22:32"/>
        <d v="2007-04-11T23:27:37"/>
        <d v="2008-01-21T15:12:07"/>
        <d v="2007-03-29T12:28:59"/>
        <d v="2008-10-24T19:28:18"/>
        <d v="2006-06-29T10:51:36"/>
        <d v="2006-04-30T16:44:12"/>
        <d v="2007-07-12T12:17:07"/>
        <d v="2006-03-05T14:21:54"/>
        <d v="2006-11-13T03:08:41"/>
        <d v="2008-10-07T14:51:28"/>
        <d v="2008-07-27T15:40:23"/>
        <d v="2008-10-20T09:23:31"/>
        <d v="2007-02-17T15:45:49"/>
        <d v="2007-02-10T15:43:15"/>
        <d v="2007-01-27T16:28:43"/>
        <d v="2008-09-20T11:49:00"/>
        <d v="2008-03-22T18:29:55"/>
        <d v="2006-05-15T10:58:45"/>
        <d v="2007-12-03T09:29:20"/>
        <d v="2008-10-26T07:09:38"/>
        <d v="2007-11-23T13:37:33"/>
        <d v="2006-12-21T06:42:59"/>
        <d v="2007-08-04T03:20:53"/>
        <d v="2007-09-01T14:38:59"/>
        <d v="2008-02-25T10:57:14"/>
        <d v="2007-09-08T09:51:26"/>
        <d v="2007-03-20T13:30:00"/>
        <d v="2007-01-07T06:27:36"/>
        <d v="2008-03-29T09:34:06"/>
        <d v="2007-03-11T01:55:54"/>
        <d v="2007-02-12T09:45:27"/>
        <d v="2007-08-03T12:57:13"/>
        <d v="2007-02-25T07:09:11"/>
        <d v="2008-11-20T13:37:33"/>
        <d v="2007-12-14T05:19:33"/>
        <d v="2007-12-07T12:01:04"/>
        <d v="2008-11-09T15:18:25"/>
        <d v="2007-02-19T17:36:12"/>
        <d v="2008-03-08T15:47:41"/>
        <d v="2007-08-24T17:48:15"/>
        <d v="2008-10-10T13:08:20"/>
        <d v="2007-01-22T15:10:05"/>
        <d v="2006-02-11T17:09:16"/>
        <d v="2007-06-14T09:47:37"/>
        <d v="2008-03-28T14:25:40"/>
        <d v="2007-07-15T10:53:20"/>
        <d v="2008-07-04T06:05:13"/>
        <d v="2007-05-09T10:05:12"/>
        <d v="2008-08-20T06:24:48"/>
        <d v="2007-12-14T12:17:27"/>
        <d v="2008-07-24T23:15:09"/>
        <d v="2006-01-19T08:11:42"/>
        <d v="2005-06-06T16:44:38"/>
        <d v="2005-12-29T15:59:41"/>
        <d v="2006-04-20T17:03:36"/>
        <d v="2003-05-13T12:30:08"/>
        <d v="2003-12-30T06:02:07"/>
        <d v="2002-11-08T18:20:30"/>
        <d v="2007-04-21T17:36:08"/>
        <d v="2005-06-03T15:21:10"/>
        <d v="2003-11-14T17:46:14"/>
        <d v="2006-10-17T13:55:42"/>
        <d v="2005-08-18T22:14:59"/>
        <d v="2004-05-03T11:19:24"/>
        <d v="2004-05-18T01:47:45"/>
        <d v="2003-04-20T09:38:56"/>
        <d v="2003-09-19T18:06:07"/>
        <d v="2005-02-25T19:57:37"/>
        <d v="2006-07-25T15:06:20"/>
        <d v="2003-06-09T22:58:22"/>
        <d v="2003-02-19T16:06:11"/>
        <d v="2005-01-03T14:48:43"/>
        <d v="2006-02-26T09:23:54"/>
        <d v="2003-08-04T20:02:29"/>
        <d v="2005-01-18T02:00:55"/>
        <d v="2006-02-19T10:45:53"/>
        <d v="2004-03-21T12:46:51"/>
        <d v="2006-05-06T10:25:31"/>
        <d v="2003-05-10T14:32:47"/>
        <d v="2005-07-10T18:42:49"/>
        <d v="2006-05-18T13:48:27"/>
        <d v="2002-08-19T09:54:46"/>
        <d v="2005-08-15T15:17:32"/>
        <d v="2003-10-27T17:03:51"/>
        <d v="2002-11-26T21:03:10"/>
        <d v="2005-05-15T09:40:12"/>
        <d v="2006-02-18T18:17:44"/>
        <d v="2005-11-10T15:13:40"/>
        <d v="2005-10-13T03:13:47"/>
        <d v="2005-10-31T13:18:12"/>
        <d v="2005-12-05T21:01:10"/>
        <d v="2005-07-14T10:54:43"/>
        <d v="2002-07-28T10:43:35"/>
        <d v="2005-09-25T16:02:25"/>
        <d v="2005-04-07T09:02:38"/>
        <d v="2005-06-04T15:17:27"/>
        <d v="2007-12-29T14:45:12"/>
        <d v="2003-11-08T15:34:02"/>
        <d v="2005-07-28T11:24:19"/>
        <d v="2002-01-18T12:52:59"/>
        <d v="2006-05-15T12:31:31"/>
        <d v="2004-05-09T11:33:45"/>
        <d v="2005-04-16T15:49:47"/>
        <d v="2001-04-26T11:54:07"/>
        <d v="2004-05-14T08:29:07"/>
        <d v="2006-03-10T08:19:26"/>
        <d v="2005-11-25T21:22:50"/>
        <d v="2002-09-14T13:10:54"/>
        <d v="2005-04-21T12:50:36"/>
        <d v="2005-08-22T06:24:15"/>
        <d v="2004-11-29T12:13:09"/>
        <d v="2008-09-21T00:38:02"/>
        <d v="2007-03-19T08:59:35"/>
        <d v="2006-11-18T04:13:47"/>
        <d v="2007-01-25T09:54:16"/>
        <d v="2008-04-22T22:42:43"/>
        <d v="2008-09-17T22:14:05"/>
        <d v="2007-01-04T09:45:31"/>
        <d v="2006-12-13T10:39:51"/>
        <d v="2007-06-23T13:20:28"/>
        <d v="2007-07-29T11:49:31"/>
        <d v="2007-07-15T05:53:17"/>
        <d v="2007-04-12T08:44:57"/>
        <d v="2007-12-06T20:12:53"/>
        <d v="2008-01-14T12:55:58"/>
        <d v="2008-01-11T11:20:32"/>
        <d v="2007-03-28T14:32:39"/>
        <d v="2008-02-05T11:12:18"/>
        <d v="2007-04-23T12:59:38"/>
        <d v="2008-08-14T20:23:31"/>
        <d v="2008-04-28T05:35:20"/>
        <d v="2008-10-25T23:40:05"/>
        <d v="2008-04-05T10:58:28"/>
        <d v="2006-08-18T05:58:54"/>
        <d v="2007-11-01T07:04:39"/>
        <d v="2008-06-12T09:43:32"/>
        <d v="2007-06-24T16:11:08"/>
        <d v="2008-04-18T11:00:50"/>
        <d v="2008-08-09T14:15:19"/>
        <d v="2006-12-31T11:52:02"/>
        <d v="2007-11-16T12:01:54"/>
        <d v="2008-06-05T11:04:20"/>
        <d v="2007-07-15T06:57:28"/>
        <d v="2007-11-07T18:05:09"/>
        <d v="2008-03-13T00:39:06"/>
        <d v="2006-09-24T20:02:52"/>
        <d v="2006-04-09T14:29:25"/>
        <d v="2008-09-14T11:34:06"/>
        <d v="2008-09-06T12:58:57"/>
        <d v="2007-02-02T10:45:25"/>
        <d v="2008-01-04T11:45:46"/>
        <d v="2008-06-27T10:12:32"/>
        <d v="2008-09-12T21:03:55"/>
        <d v="2006-09-14T14:00:28"/>
        <d v="2007-02-10T11:17:15"/>
        <d v="2008-06-13T10:25:34"/>
        <d v="2006-08-06T00:19:05"/>
        <d v="2008-03-15T01:38:29"/>
        <d v="2008-05-01T07:05:54"/>
        <d v="2008-10-10T20:26:48"/>
        <d v="2006-03-29T21:33:45"/>
        <d v="2007-11-24T13:34:47"/>
        <d v="2007-08-19T17:28:22"/>
        <d v="2006-08-26T15:43:48"/>
        <d v="2008-11-15T08:51:19"/>
        <d v="2007-04-16T14:17:13"/>
        <d v="2006-08-07T10:31:55"/>
        <d v="2006-04-29T09:17:33"/>
        <d v="2008-06-13T09:58:37"/>
        <d v="2007-03-31T14:35:39"/>
        <d v="2008-04-04T07:38:03"/>
        <d v="2008-03-15T13:57:19"/>
        <d v="2006-03-23T14:32:39"/>
        <d v="2005-03-10T20:49:11"/>
        <d v="2006-11-19T10:18:45"/>
        <d v="2006-09-03T07:08:53"/>
        <d v="2007-08-23T02:58:55"/>
        <d v="2007-09-08T19:18:54"/>
        <d v="2007-10-27T12:45:44"/>
        <d v="2007-04-28T08:52:46"/>
        <d v="2004-11-17T21:49:48"/>
        <d v="2008-02-24T14:22:59"/>
        <d v="2004-08-14T01:06:45"/>
        <d v="2005-03-18T19:56:00"/>
        <d v="2004-11-13T18:05:37"/>
        <d v="2003-03-09T08:42:03"/>
        <d v="2003-02-16T14:33:10"/>
        <d v="2004-04-18T16:37:00"/>
        <d v="2006-03-05T12:12:52"/>
        <d v="2005-04-22T17:25:31"/>
        <d v="2007-11-10T15:15:27"/>
        <d v="2006-08-22T11:41:46"/>
        <d v="2006-11-28T12:35:52"/>
        <d v="2006-07-26T18:54:23"/>
        <d v="2007-07-28T19:04:10"/>
        <d v="2007-03-04T23:34:54"/>
        <d v="2005-12-24T09:15:46"/>
        <d v="2005-07-14T19:04:50"/>
        <d v="2007-01-19T13:12:22"/>
        <d v="2004-03-26T12:45:32"/>
        <d v="2008-09-13T17:50:33"/>
        <d v="2007-12-07T22:53:08"/>
        <d v="2008-09-28T20:35:19"/>
        <d v="2008-08-17T11:03:26"/>
        <d v="2008-10-26T00:16:10"/>
        <d v="2008-04-30T13:13:30"/>
        <d v="2007-02-17T06:47:56"/>
        <d v="2007-02-28T13:18:26"/>
        <d v="2008-09-12T00:08:45"/>
        <d v="2005-01-18T14:12:16"/>
        <d v="2008-09-15T20:47:58"/>
        <d v="2007-03-19T12:38:42"/>
        <d v="2007-12-17T11:32:01"/>
        <d v="2007-04-12T10:31:29"/>
        <d v="2007-02-13T17:06:35"/>
        <d v="2008-07-05T09:45:17"/>
        <d v="2008-04-27T06:32:37"/>
        <d v="2007-01-05T14:16:46"/>
        <d v="2007-04-21T10:36:58"/>
        <d v="2007-11-14T22:43:06"/>
        <d v="2008-04-15T11:22:03"/>
        <d v="2008-10-30T22:28:46"/>
        <d v="2008-09-28T16:48:01"/>
        <d v="2006-10-28T18:58:02"/>
        <d v="2008-07-11T17:01:50"/>
        <d v="2008-03-19T15:58:54"/>
        <d v="2006-06-20T19:06:13"/>
        <d v="2008-02-20T03:11:13"/>
        <d v="2005-02-16T18:54:34"/>
        <d v="2006-12-13T20:16:51"/>
        <d v="2005-04-08T20:30:35"/>
        <d v="2006-11-11T07:14:45"/>
        <d v="2006-08-12T11:20:01"/>
        <d v="2007-08-03T05:23:27"/>
        <d v="2006-05-01T07:52:58"/>
        <d v="2007-07-28T15:55:56"/>
        <d v="2006-08-15T22:12:15"/>
        <d v="2008-02-01T02:38:40"/>
        <d v="2006-10-22T20:25:00"/>
        <d v="2006-08-17T20:31:39"/>
        <d v="2007-10-05T05:29:30"/>
        <d v="2008-09-17T01:04:27"/>
        <d v="2007-04-20T11:13:11"/>
        <d v="2007-08-05T17:13:39"/>
        <d v="2007-05-29T22:36:14"/>
        <d v="2007-11-09T05:57:14"/>
        <d v="2008-06-23T05:56:59"/>
        <d v="2008-03-17T11:01:26"/>
        <d v="2006-10-23T16:58:29"/>
        <d v="2008-06-05T00:45:04"/>
        <d v="2007-09-15T03:38:51"/>
        <d v="2008-08-16T12:13:22"/>
        <d v="2007-01-10T22:09:19"/>
        <d v="2007-04-08T04:22:00"/>
        <d v="2008-06-02T15:26:25"/>
        <d v="2007-12-16T04:06:57"/>
        <d v="2006-12-22T20:27:22"/>
        <d v="2006-09-01T14:31:28"/>
        <d v="2007-08-10T00:03:36"/>
        <d v="2007-04-03T13:43:48"/>
        <d v="2008-08-13T10:01:15"/>
        <d v="2007-03-01T13:24:38"/>
        <d v="2007-06-25T13:43:40"/>
        <d v="2007-11-05T03:24:17"/>
        <d v="2006-03-20T07:45:39"/>
        <d v="2008-01-10T15:54:59"/>
        <d v="2006-11-19T14:55:01"/>
        <d v="2008-02-08T12:57:43"/>
        <d v="2007-04-26T13:22:49"/>
        <d v="2008-02-07T10:29:18"/>
        <d v="2008-09-16T17:13:29"/>
        <d v="2007-04-27T15:57:42"/>
        <d v="2007-02-26T08:00:55"/>
        <d v="2008-01-14T05:44:38"/>
        <d v="2008-03-22T12:32:14"/>
        <d v="2007-02-02T17:28:38"/>
        <d v="2007-01-04T14:28:25"/>
        <d v="2007-11-03T23:06:37"/>
        <d v="2006-08-02T18:00:59"/>
        <d v="2006-04-11T11:52:43"/>
        <d v="2008-12-13T11:42:27"/>
        <d v="2008-01-16T15:48:00"/>
        <d v="2006-04-25T11:08:40"/>
        <d v="2008-09-17T11:02:45"/>
        <d v="2007-07-26T16:30:44"/>
        <d v="2006-04-24T11:56:00"/>
        <d v="2007-08-17T23:54:56"/>
        <d v="2006-07-17T16:31:38"/>
        <d v="2006-07-01T10:29:14"/>
        <d v="2004-12-23T10:54:31"/>
        <d v="2004-12-05T16:52:18"/>
        <d v="2004-10-31T10:52:38"/>
        <d v="2003-12-04T12:37:32"/>
        <d v="2007-09-14T23:07:46"/>
        <d v="2003-11-08T14:14:45"/>
        <d v="2003-01-24T19:20:49"/>
        <d v="2004-10-30T09:21:49"/>
        <d v="2004-09-20T14:51:03"/>
        <d v="2006-12-22T17:58:54"/>
        <d v="2005-06-30T08:01:43"/>
        <d v="2003-11-14T18:30:39"/>
        <d v="2005-05-28T12:28:12"/>
        <d v="2006-08-31T12:21:03"/>
        <d v="2003-05-24T20:00:22"/>
        <d v="2003-08-07T09:46:44"/>
        <d v="2005-02-11T15:55:13"/>
        <d v="2006-02-06T12:53:09"/>
        <d v="2005-04-22T17:24:59"/>
        <d v="2005-07-17T17:09:05"/>
        <d v="2004-05-29T15:35:36"/>
        <d v="2008-04-09T23:37:55"/>
        <d v="2004-03-06T23:49:23"/>
        <d v="2007-02-17T14:06:13"/>
        <d v="2006-11-10T23:02:41"/>
        <d v="2008-04-16T17:01:11"/>
        <d v="2005-09-19T08:31:00"/>
        <d v="2004-07-30T09:40:52"/>
        <d v="2005-06-17T08:27:54"/>
        <d v="2006-10-01T12:07:23"/>
        <d v="2003-03-02T16:14:06"/>
        <d v="2005-02-28T15:47:55"/>
        <d v="2006-12-16T12:20:13"/>
        <d v="2003-05-11T13:57:11"/>
        <d v="2006-05-01T06:24:19"/>
        <d v="2005-04-02T10:25:22"/>
        <d v="2006-05-03T18:36:18"/>
        <d v="2008-03-19T19:10:33"/>
        <d v="2005-01-13T16:42:37"/>
        <d v="2007-03-22T09:00:23"/>
        <d v="2007-12-10T08:01:20"/>
        <d v="2008-06-07T03:20:01"/>
        <d v="2006-02-24T10:47:04"/>
        <d v="2007-11-28T05:38:23"/>
        <d v="2006-04-07T13:51:44"/>
        <d v="2001-12-29T05:48:29"/>
        <d v="2006-03-10T09:44:41"/>
        <d v="2008-10-30T07:48:05"/>
        <d v="2006-04-02T04:14:38"/>
        <d v="2007-08-02T09:00:04"/>
        <d v="2008-10-20T11:25:39"/>
        <d v="2006-03-30T10:17:46"/>
        <d v="2007-06-01T09:20:40"/>
        <d v="2007-11-29T01:04:57"/>
        <d v="2008-06-20T06:11:32"/>
        <d v="2006-08-19T08:35:53"/>
        <d v="2006-02-12T14:40:52"/>
        <d v="2006-03-06T12:48:03"/>
        <d v="2006-08-26T15:35:13"/>
        <d v="2008-02-14T23:01:31"/>
        <d v="2006-07-01T14:55:39"/>
        <d v="2006-09-04T13:01:56"/>
        <d v="2008-11-04T07:01:30"/>
        <d v="2008-05-02T11:52:18"/>
        <d v="2007-09-14T01:37:27"/>
        <d v="2008-11-28T09:24:46"/>
        <d v="2008-10-15T12:35:22"/>
        <d v="2006-12-01T10:05:20"/>
        <d v="2007-07-12T13:24:55"/>
        <d v="2006-08-12T14:15:26"/>
        <d v="2007-11-05T06:24:25"/>
        <d v="2007-12-26T19:02:57"/>
        <d v="2007-05-19T11:11:02"/>
        <d v="2008-02-06T14:53:51"/>
        <d v="2007-05-11T14:15:10"/>
        <d v="2008-04-14T02:33:47"/>
        <d v="2006-09-21T13:46:10"/>
        <d v="2008-09-14T17:03:39"/>
        <d v="2006-08-09T19:10:16"/>
        <d v="2006-09-14T12:05:38"/>
        <d v="2007-03-29T18:55:00"/>
        <d v="2006-08-06T07:13:54"/>
        <d v="2006-12-01T20:13:44"/>
        <d v="2006-11-10T16:13:54"/>
        <d v="2006-05-02T00:06:39"/>
        <d v="2008-11-30T05:14:42"/>
        <d v="2007-07-23T16:10:20"/>
        <d v="2007-07-17T22:15:59"/>
        <d v="2008-01-25T05:47:14"/>
        <d v="2007-02-08T14:47:19"/>
        <d v="2006-06-24T11:31:48"/>
        <d v="2007-05-17T01:47:27"/>
        <d v="2007-04-16T01:03:10"/>
        <d v="2007-06-08T09:43:52"/>
        <d v="2008-03-17T22:40:24"/>
        <d v="2006-06-03T10:40:33"/>
        <d v="2007-04-13T04:32:39"/>
        <d v="2007-01-25T20:16:39"/>
        <d v="2006-08-06T19:29:53"/>
        <d v="2005-07-21T20:00:03"/>
        <d v="2001-07-07T08:35:16"/>
        <d v="2005-10-27T12:49:11"/>
        <d v="2007-02-08T03:48:29"/>
        <d v="2003-02-20T12:31:01"/>
        <d v="2008-04-11T17:00:04"/>
        <d v="2005-11-15T17:29:05"/>
        <d v="2006-09-01T20:29:45"/>
        <d v="2005-02-06T11:18:34"/>
        <d v="2007-12-22T14:31:22"/>
        <d v="2007-03-03T13:28:03"/>
        <d v="2007-11-17T19:47:39"/>
        <d v="2008-12-03T19:00:02"/>
        <d v="2006-10-27T17:15:29"/>
        <d v="2006-03-23T07:34:56"/>
        <d v="2007-02-27T16:06:08"/>
        <d v="2004-03-08T15:20:48"/>
        <d v="2002-05-22T20:34:51"/>
        <d v="2005-05-09T18:54:51"/>
        <d v="2004-01-03T20:12:06"/>
        <d v="2007-08-31T05:46:30"/>
        <d v="2007-06-13T13:57:33"/>
        <d v="2006-06-09T16:43:11"/>
        <d v="2006-03-03T10:35:01"/>
        <d v="2008-09-16T16:29:28"/>
        <d v="2006-12-17T21:30:22"/>
        <d v="2006-08-27T17:49:25"/>
        <d v="2006-10-15T00:59:59"/>
        <d v="2007-06-23T18:38:06"/>
        <d v="2007-06-07T15:34:24"/>
        <d v="2007-12-17T12:25:41"/>
        <d v="2006-11-24T20:44:45"/>
        <d v="2006-11-12T15:17:35"/>
        <d v="2007-12-29T12:06:22"/>
        <d v="2006-03-03T20:12:08"/>
        <d v="2006-08-12T05:19:29"/>
        <d v="2008-06-04T03:29:57"/>
        <d v="2007-03-10T11:00:58"/>
        <d v="2007-12-22T07:56:16"/>
        <d v="2006-03-14T20:22:32"/>
        <d v="2003-01-16T21:13:53"/>
        <d v="2003-06-16T02:08:37"/>
        <d v="2003-09-11T23:04:19"/>
        <d v="2003-11-20T15:17:15"/>
        <d v="2003-05-05T19:18:33"/>
        <d v="2002-10-06T21:40:38"/>
        <d v="2004-03-07T14:24:11"/>
        <d v="2005-09-12T14:56:26"/>
        <d v="2003-06-23T19:01:49"/>
        <d v="2004-08-29T17:11:50"/>
        <d v="2005-02-25T19:00:32"/>
        <d v="2004-09-16T15:59:44"/>
        <d v="2004-04-04T20:40:02"/>
        <d v="2006-03-18T18:32:49"/>
        <d v="2003-08-11T20:13:16"/>
        <d v="2004-07-26T12:10:21"/>
        <d v="2005-07-13T10:56:28"/>
        <d v="2004-11-10T10:42:15"/>
        <d v="2006-06-07T23:28:06"/>
        <d v="2004-11-30T03:09:00"/>
        <d v="2004-01-17T09:33:35"/>
        <d v="2006-08-21T02:04:34"/>
        <d v="2005-04-11T11:31:29"/>
        <d v="2004-09-13T03:48:55"/>
        <d v="2004-05-28T11:47:33"/>
        <d v="2005-08-15T15:21:07"/>
        <d v="2004-08-06T11:58:09"/>
        <d v="2006-02-26T12:41:22"/>
        <d v="2005-10-20T15:48:53"/>
        <d v="2003-11-14T15:06:15"/>
        <d v="2004-06-26T15:37:41"/>
        <d v="2003-05-09T03:10:54"/>
        <d v="2003-10-02T16:12:36"/>
        <d v="2003-02-05T23:33:21"/>
        <d v="2008-02-24T15:51:01"/>
        <d v="2003-02-10T21:04:48"/>
        <d v="2001-08-19T13:02:20"/>
        <d v="2004-10-28T11:29:28"/>
        <d v="2003-11-16T10:39:25"/>
        <d v="2002-05-03T00:32:35"/>
        <d v="2006-09-02T09:19:04"/>
        <d v="2003-03-07T19:35:27"/>
        <d v="2004-06-08T14:46:52"/>
        <d v="2004-07-06T20:26:00"/>
        <d v="2005-06-18T09:49:00"/>
        <d v="2006-04-26T05:48:23"/>
        <d v="2004-02-22T04:49:37"/>
        <d v="2002-12-02T11:54:42"/>
        <d v="2006-01-20T11:25:55"/>
        <d v="2005-06-23T05:27:17"/>
        <d v="2003-01-04T16:37:00"/>
        <d v="2005-08-08T06:49:53"/>
        <d v="2003-01-05T15:01:36"/>
        <d v="2004-01-01T16:22:40"/>
        <d v="2003-12-19T14:00:20"/>
        <d v="2004-08-27T17:17:32"/>
        <d v="2004-02-06T13:46:08"/>
        <d v="2004-08-24T00:19:27"/>
        <d v="2005-09-01T16:55:21"/>
        <d v="2008-01-12T11:39:10"/>
        <d v="2007-09-18T18:57:11"/>
        <d v="2003-08-14T23:45:36"/>
        <d v="2006-10-15T19:31:47"/>
        <d v="2003-11-14T13:16:58"/>
        <d v="2002-11-04T10:35:13"/>
        <d v="2004-12-10T01:04:33"/>
        <d v="2005-11-25T20:41:38"/>
        <d v="2003-08-11T22:35:39"/>
        <d v="2008-01-14T16:14:36"/>
        <d v="2002-02-26T17:19:59"/>
        <d v="2008-04-15T08:03:34"/>
        <d v="2004-02-17T10:45:30"/>
        <d v="2006-11-18T16:04:52"/>
        <d v="2008-05-01T09:31:46"/>
        <d v="2003-06-30T12:35:40"/>
        <d v="2003-12-18T12:25:47"/>
        <d v="2007-11-30T04:46:16"/>
        <d v="2005-11-06T15:31:11"/>
        <d v="2003-04-11T20:39:05"/>
        <d v="2006-03-26T13:11:07"/>
        <d v="2008-11-21T21:54:44"/>
        <d v="2008-11-27T00:07:40"/>
        <d v="2008-12-26T13:45:38"/>
        <d v="2008-12-01T14:34:01"/>
        <d v="2008-12-06T01:00:23"/>
        <d v="2008-12-10T15:15:19"/>
        <d v="2008-12-19T20:07:25"/>
        <d v="2008-12-22T07:49:54"/>
        <d v="2008-11-28T17:37:10"/>
        <d v="2008-12-19T05:20:42"/>
        <d v="2008-12-13T11:50:08"/>
        <d v="2008-12-05T22:37:47"/>
        <d v="2008-12-21T17:05:12"/>
        <d v="2008-12-09T11:04:34"/>
        <d v="2008-12-18T19:45:14"/>
        <d v="2008-12-13T20:40:11"/>
        <d v="2008-12-22T19:47:28"/>
        <d v="2008-12-13T23:59:20"/>
        <d v="2008-12-24T15:44:05"/>
        <d v="2008-12-13T20:43:10"/>
        <d v="2006-09-29T10:56:45"/>
        <d v="2006-12-12T15:52:30"/>
        <d v="2007-04-15T01:45:37"/>
        <d v="2006-10-30T22:21:13"/>
        <d v="2007-06-11T19:24:06"/>
        <d v="2007-04-07T02:21:12"/>
        <d v="2007-12-11T12:18:15"/>
        <d v="2008-01-04T15:48:26"/>
        <d v="2006-05-04T08:31:54"/>
        <d v="2007-09-16T09:11:28"/>
        <d v="2006-05-15T10:30:34"/>
        <d v="2007-02-12T16:55:53"/>
        <d v="2006-06-19T14:13:32"/>
        <d v="2007-01-13T17:02:41"/>
        <d v="2006-12-13T00:13:05"/>
        <d v="2008-08-13T08:51:39"/>
        <d v="2008-01-13T18:33:58"/>
        <d v="2008-01-13T09:39:09"/>
        <d v="2006-06-01T07:49:51"/>
        <d v="2006-07-24T13:47:51"/>
        <d v="2007-08-25T06:04:23"/>
        <d v="2007-12-09T18:03:49"/>
        <d v="2007-02-16T14:48:35"/>
        <d v="2006-07-14T17:22:42"/>
        <d v="2006-05-08T18:14:09"/>
        <d v="2006-03-12T17:04:24"/>
        <d v="2006-11-23T17:16:17"/>
        <d v="2007-07-05T10:01:14"/>
        <d v="2008-01-23T20:15:06"/>
        <d v="2007-07-08T21:06:23"/>
        <d v="2007-03-11T16:45:52"/>
        <d v="2007-08-31T11:24:41"/>
        <d v="2008-06-15T11:12:54"/>
        <d v="2007-01-19T19:52:36"/>
        <d v="2008-04-21T14:32:25"/>
        <d v="2007-07-23T15:40:33"/>
        <d v="2007-04-03T17:46:32"/>
        <d v="2006-06-16T15:59:02"/>
        <d v="2007-12-19T15:58:52"/>
        <d v="2007-03-30T14:37:02"/>
        <d v="2007-02-07T10:04:31"/>
        <d v="2008-09-19T16:02:50"/>
        <d v="2008-05-18T17:12:55"/>
        <d v="2006-11-05T09:31:17"/>
        <d v="2008-08-30T01:13:58"/>
        <d v="2008-08-07T23:14:27"/>
        <d v="2007-07-29T05:27:10"/>
        <d v="2007-05-17T17:49:03"/>
        <d v="2008-11-06T18:25:21"/>
        <d v="2008-01-07T15:05:04"/>
        <d v="2006-12-01T13:45:23"/>
        <d v="2008-06-28T01:04:42"/>
        <d v="2007-12-04T12:59:28"/>
        <d v="2006-12-16T16:02:33"/>
        <d v="2007-06-19T13:56:01"/>
        <d v="2008-05-02T23:01:09"/>
        <d v="2008-10-12T14:51:23"/>
        <d v="2008-02-27T17:56:32"/>
        <d v="2006-12-17T14:53:49"/>
        <d v="2007-11-19T11:08:33"/>
        <d v="2007-05-07T08:37:40"/>
        <d v="2007-11-24T18:34:05"/>
        <d v="2008-07-07T15:50:40"/>
        <d v="2006-04-18T06:39:39"/>
        <d v="2006-04-27T18:31:52"/>
        <d v="2006-05-18T15:38:08"/>
        <d v="2006-04-17T10:48:04"/>
        <d v="2006-05-12T08:27:24"/>
        <d v="2006-09-27T14:39:19"/>
        <d v="2006-06-23T13:43:14"/>
        <d v="2006-07-07T18:30:40"/>
        <d v="2006-02-18T12:13:56"/>
        <d v="2006-09-18T13:14:58"/>
        <d v="2006-08-01T00:14:52"/>
        <d v="2006-06-23T18:26:00"/>
        <d v="2006-07-07T17:57:51"/>
        <d v="2006-11-04T03:34:13"/>
        <d v="2006-11-24T15:43:15"/>
        <d v="2008-05-17T11:36:20"/>
        <d v="2008-02-15T09:25:10"/>
        <d v="2008-05-29T09:49:05"/>
        <d v="2007-11-02T08:48:09"/>
        <d v="2007-02-02T17:47:58"/>
        <d v="2006-10-13T10:44:00"/>
        <d v="2006-06-28T22:14:15"/>
        <d v="2006-08-29T08:12:57"/>
        <d v="2006-12-17T10:43:57"/>
        <d v="2006-07-15T17:45:42"/>
        <d v="2006-08-27T01:00:03"/>
        <d v="2006-10-20T11:11:18"/>
        <d v="2006-09-13T12:46:05"/>
        <d v="2007-04-16T19:44:42"/>
        <d v="2006-08-11T16:24:00"/>
        <d v="2006-10-21T08:13:42"/>
        <d v="2008-06-29T01:55:41"/>
        <d v="2008-03-08T05:32:46"/>
        <d v="2008-08-29T08:39:49"/>
        <d v="2007-09-19T02:50:33"/>
        <d v="2006-08-05T15:13:28"/>
        <d v="2008-06-24T09:32:50"/>
        <d v="2007-08-27T10:51:08"/>
        <d v="2007-03-18T06:20:30"/>
        <d v="2006-10-27T20:43:02"/>
        <d v="2007-07-19T11:16:44"/>
        <d v="2007-06-14T14:17:38"/>
        <d v="2006-06-09T10:19:09"/>
        <d v="2006-06-11T20:38:33"/>
        <d v="2008-10-21T11:20:30"/>
        <d v="2006-11-08T16:47:19"/>
        <d v="2006-05-23T16:50:26"/>
        <d v="2006-06-08T05:24:30"/>
        <d v="2008-03-17T02:38:56"/>
        <d v="2006-04-22T16:20:12"/>
        <d v="2006-11-12T02:32:16"/>
        <d v="2007-03-31T16:45:37"/>
        <d v="2008-04-10T16:01:43"/>
        <d v="2008-09-14T10:53:27"/>
        <d v="2006-12-16T00:37:30"/>
        <d v="2006-04-13T13:03:16"/>
        <d v="2006-12-13T21:01:30"/>
        <d v="2003-11-01T02:39:27"/>
        <d v="2005-10-09T14:07:42"/>
        <d v="2004-07-08T11:26:16"/>
        <d v="2005-10-01T16:59:27"/>
        <d v="2005-04-01T15:01:43"/>
        <d v="2005-11-01T17:10:17"/>
        <d v="2002-10-26T02:49:21"/>
        <d v="2006-01-19T16:35:30"/>
        <d v="2002-09-16T21:06:11"/>
        <d v="2005-11-08T11:25:07"/>
        <d v="2004-02-09T18:54:23"/>
        <d v="2002-11-16T07:57:07"/>
        <d v="2004-11-11T20:03:23"/>
        <d v="2006-09-28T18:08:15"/>
        <d v="2007-12-14T11:51:11"/>
        <d v="2004-11-14T14:25:29"/>
        <d v="2003-10-31T20:08:55"/>
        <d v="2003-06-16T13:52:37"/>
        <d v="2008-06-15T12:19:42"/>
        <d v="2005-01-29T21:18:30"/>
        <d v="2006-01-28T15:17:25"/>
        <d v="2006-11-10T10:09:41"/>
        <d v="2002-11-04T18:52:34"/>
        <d v="2003-02-14T18:21:54"/>
        <d v="2008-03-16T02:59:58"/>
        <d v="2004-08-29T10:36:17"/>
        <d v="2007-01-12T00:40:32"/>
        <d v="2003-03-11T13:54:48"/>
        <d v="2004-07-01T15:17:39"/>
        <d v="2006-03-24T18:01:40"/>
        <d v="2006-04-20T16:45:38"/>
        <d v="2006-12-30T13:30:52"/>
        <d v="2004-07-08T20:26:57"/>
        <d v="2005-02-04T19:30:37"/>
        <d v="2005-09-05T07:55:40"/>
        <d v="2006-04-10T15:31:12"/>
        <d v="2006-05-27T13:26:53"/>
        <d v="2003-07-30T23:48:41"/>
        <d v="2003-06-06T13:28:49"/>
        <d v="2005-10-30T12:01:24"/>
        <d v="2006-10-10T02:12:21"/>
        <d v="2008-11-03T06:49:34"/>
        <d v="2006-02-24T14:08:05"/>
        <d v="2006-01-16T12:11:40"/>
        <d v="2008-07-16T03:49:07"/>
        <d v="2008-10-21T00:54:57"/>
        <d v="2008-07-20T17:11:52"/>
        <d v="2007-09-03T13:42:05"/>
        <d v="2008-09-17T19:04:09"/>
        <d v="2007-10-16T03:32:15"/>
        <d v="2006-07-25T13:48:21"/>
        <d v="2007-03-13T22:06:42"/>
        <d v="2007-03-23T09:46:50"/>
        <d v="2008-03-22T18:15:33"/>
        <d v="2008-03-21T16:35:08"/>
        <d v="2006-02-28T01:50:05"/>
        <d v="2006-11-13T19:42:05"/>
        <d v="2006-02-24T19:12:35"/>
        <d v="2007-11-27T10:35:29"/>
        <d v="2007-12-14T08:36:20"/>
        <d v="2006-11-21T22:39:49"/>
        <d v="2004-03-21T17:46:52"/>
        <d v="2003-12-22T17:45:08"/>
        <d v="2004-08-05T23:45:35"/>
        <d v="2004-04-21T21:15:10"/>
        <d v="2006-07-27T16:45:38"/>
        <d v="2007-08-29T14:12:12"/>
        <d v="2002-02-12T00:45:32"/>
        <d v="2004-11-08T14:02:26"/>
        <d v="2004-08-29T13:52:08"/>
        <d v="2002-03-20T14:09:14"/>
        <d v="2003-02-19T10:18:01"/>
        <d v="2003-01-11T17:36:25"/>
        <d v="2003-10-26T16:43:03"/>
        <d v="2007-07-04T12:55:22"/>
        <d v="2003-12-26T12:02:45"/>
        <d v="2005-11-24T09:00:06"/>
        <d v="2007-10-10T23:37:53"/>
        <d v="2006-12-07T17:36:06"/>
        <d v="2004-06-22T15:55:31"/>
        <d v="2007-02-03T08:02:09"/>
        <d v="2006-11-16T13:57:27"/>
        <d v="2008-09-11T13:29:51"/>
        <d v="2007-09-01T11:27:01"/>
        <d v="2006-05-22T17:13:14"/>
        <d v="2008-03-07T11:06:23"/>
        <d v="2006-02-19T09:05:25"/>
        <d v="2008-09-12T17:01:40"/>
        <d v="2006-07-07T05:17:59"/>
        <d v="2007-07-01T18:06:57"/>
        <d v="2006-04-22T19:48:54"/>
        <d v="2007-02-16T00:26:00"/>
        <d v="2006-06-22T07:16:18"/>
        <d v="2006-07-30T23:11:13"/>
        <d v="2006-05-26T20:10:22"/>
        <d v="2008-07-27T12:12:55"/>
        <d v="2008-10-25T01:28:53"/>
        <d v="2006-04-21T13:57:31"/>
        <d v="2007-01-31T16:00:49"/>
        <d v="2007-07-07T16:01:01"/>
        <d v="2004-03-28T00:19:03"/>
        <d v="2005-08-26T01:08:27"/>
        <d v="2003-05-31T15:22:12"/>
        <d v="2005-10-01T13:15:55"/>
        <d v="2005-07-02T16:38:08"/>
        <d v="2002-07-19T17:54:16"/>
        <d v="2003-12-05T15:40:39"/>
        <d v="2005-01-19T10:33:14"/>
        <d v="2003-03-06T19:31:06"/>
        <d v="2005-02-19T08:24:42"/>
        <d v="2004-02-20T16:25:09"/>
        <d v="2003-10-17T14:26:13"/>
        <d v="2006-06-10T22:08:27"/>
        <d v="2003-09-01T15:48:41"/>
        <d v="2006-02-25T17:22:51"/>
        <d v="2003-08-19T16:21:10"/>
        <d v="2004-03-12T21:51:21"/>
        <d v="2005-03-15T01:13:51"/>
        <d v="2004-11-22T18:38:28"/>
        <d v="2003-02-18T07:10:33"/>
        <d v="2006-01-27T01:58:51"/>
        <d v="2003-01-17T14:52:20"/>
        <d v="2008-04-10T01:28:36"/>
        <d v="2006-01-13T09:01:30"/>
        <d v="2007-03-16T01:02:38"/>
        <d v="2005-12-02T22:36:01"/>
        <d v="2001-07-30T17:02:00"/>
        <d v="2008-01-26T09:30:09"/>
        <d v="2006-03-24T05:09:11"/>
        <d v="2003-01-02T23:21:13"/>
        <d v="2008-07-22T05:05:37"/>
        <d v="2005-06-23T09:33:35"/>
        <d v="2003-11-15T23:47:45"/>
        <d v="2007-11-08T08:56:16"/>
        <d v="2004-02-03T01:31:21"/>
        <d v="2006-12-16T17:10:05"/>
        <d v="2004-07-10T21:21:53"/>
        <d v="2004-12-05T18:42:41"/>
        <d v="2006-06-03T15:17:40"/>
        <d v="2006-09-04T03:42:21"/>
        <d v="2004-06-09T23:40:17"/>
        <d v="2006-01-25T13:43:56"/>
        <d v="2006-05-26T05:18:54"/>
        <d v="2008-01-05T01:32:52"/>
        <d v="2003-10-03T21:08:30"/>
        <d v="2006-04-28T07:58:18"/>
        <d v="2006-01-13T10:55:29"/>
        <d v="2008-08-16T09:05:15"/>
        <d v="2008-04-19T14:01:08"/>
        <d v="2004-12-02T23:38:21"/>
        <d v="2005-07-28T07:01:01"/>
        <d v="2004-08-01T19:17:24"/>
        <d v="2008-04-11T12:21:04"/>
        <d v="2005-04-03T03:01:09"/>
        <d v="2004-11-22T13:07:31"/>
        <d v="2005-03-27T16:35:25"/>
        <d v="2007-08-17T00:12:20"/>
        <d v="2004-02-22T00:24:52"/>
        <d v="2007-07-27T06:02:26"/>
        <d v="2007-12-07T08:01:02"/>
        <d v="2006-03-23T12:24:25"/>
        <d v="2008-08-18T09:04:47"/>
        <d v="2008-05-24T19:16:58"/>
        <d v="2006-07-15T13:58:01"/>
        <d v="2008-04-17T11:46:11"/>
        <d v="2007-11-27T05:24:43"/>
        <d v="2006-11-13T10:21:16"/>
        <d v="2007-05-04T13:19:02"/>
        <d v="2008-08-25T11:20:08"/>
        <d v="2007-11-11T23:42:12"/>
        <d v="2007-03-26T16:26:26"/>
        <d v="2006-11-01T22:26:31"/>
        <d v="2007-09-04T09:07:17"/>
        <d v="2008-07-21T19:09:02"/>
        <d v="2007-04-09T16:38:56"/>
        <d v="2006-03-24T14:40:11"/>
        <d v="2006-05-10T17:20:12"/>
        <d v="2006-03-30T21:50:38"/>
        <d v="2006-07-28T06:35:08"/>
        <d v="2007-09-20T17:50:13"/>
        <d v="2007-02-23T00:01:56"/>
        <d v="2008-10-07T12:05:43"/>
        <d v="2002-03-31T22:00:52"/>
        <d v="2006-03-24T09:31:03"/>
        <d v="2005-07-02T14:30:18"/>
        <d v="2006-08-12T07:00:45"/>
        <d v="2002-04-01T15:06:26"/>
        <d v="2003-05-20T09:30:22"/>
        <d v="2008-08-01T02:45:43"/>
        <d v="2008-05-02T18:54:51"/>
        <d v="2007-09-22T03:36:13"/>
        <d v="2006-10-20T14:44:01"/>
        <d v="2008-02-21T18:03:34"/>
        <d v="2004-12-03T00:08:59"/>
        <d v="2003-05-24T16:02:43"/>
        <d v="2004-11-21T16:08:19"/>
        <d v="2003-12-05T20:22:35"/>
        <d v="2007-04-27T03:46:49"/>
        <d v="2008-06-06T12:00:21"/>
        <d v="2006-01-19T21:20:24"/>
        <d v="2006-05-23T20:41:37"/>
        <d v="2008-02-24T08:39:32"/>
        <d v="2007-02-23T05:05:53"/>
        <d v="2004-04-22T18:12:24"/>
        <d v="2007-02-22T23:25:46"/>
        <d v="2005-12-18T12:39:45"/>
        <d v="2006-11-27T14:31:59"/>
        <d v="2001-11-20T17:03:26"/>
        <d v="2006-05-10T19:31:21"/>
        <d v="2004-08-13T18:54:56"/>
        <d v="2006-09-15T02:54:13"/>
        <d v="2008-08-29T08:34:34"/>
        <d v="2006-01-07T20:58:38"/>
        <d v="2006-12-24T22:07:13"/>
        <d v="2007-08-17T10:00:07"/>
        <d v="2006-01-21T15:45:19"/>
        <d v="2005-08-14T00:02:33"/>
        <d v="2005-03-13T01:30:21"/>
        <d v="2008-08-15T05:32:05"/>
        <d v="2005-08-14T17:15:03"/>
        <d v="2008-07-25T07:37:07"/>
        <d v="2007-09-06T11:59:34"/>
        <d v="2008-07-31T23:14:37"/>
        <d v="2007-02-25T11:25:14"/>
        <d v="2004-03-22T21:07:27"/>
        <d v="2005-02-03T23:07:24"/>
        <d v="2006-12-30T16:41:10"/>
        <d v="2005-02-04T10:38:11"/>
        <d v="2005-08-11T07:39:23"/>
        <d v="2007-02-01T20:42:58"/>
        <d v="2005-09-08T19:32:17"/>
        <d v="2007-10-19T21:00:53"/>
        <d v="2007-08-09T09:49:11"/>
        <d v="2006-01-14T07:30:10"/>
        <d v="2006-08-17T11:10:43"/>
        <d v="2004-12-30T13:15:42"/>
        <d v="2007-11-10T06:52:12"/>
        <d v="2006-11-05T03:53:50"/>
        <d v="2007-10-06T09:27:34"/>
        <d v="2006-03-07T10:25:50"/>
        <d v="2008-09-14T13:20:54"/>
        <d v="2007-12-07T04:11:38"/>
        <d v="2008-01-25T12:35:01"/>
        <d v="2005-02-06T03:45:23"/>
        <d v="2005-09-08T03:00:29"/>
        <d v="2006-05-07T13:31:23"/>
        <d v="2007-02-02T15:29:36"/>
        <d v="2008-07-04T15:11:55"/>
        <d v="2007-09-15T18:19:51"/>
        <d v="2008-03-12T10:45:23"/>
        <d v="2008-06-01T01:41:24"/>
        <d v="2008-01-20T08:57:12"/>
        <d v="2007-01-05T11:01:58"/>
        <d v="2008-01-19T14:49:42"/>
        <d v="2005-04-08T11:21:28"/>
        <d v="2006-03-27T16:08:09"/>
        <d v="2007-01-20T20:01:16"/>
        <d v="2008-09-01T13:30:57"/>
        <d v="2007-03-09T12:03:13"/>
        <d v="2007-07-26T17:58:20"/>
        <d v="2004-01-17T22:45:55"/>
        <d v="2003-07-08T21:53:16"/>
        <d v="2004-02-17T12:19:55"/>
        <d v="2006-01-14T14:59:42"/>
        <d v="2004-03-29T15:03:07"/>
        <d v="2003-08-27T11:05:32"/>
        <d v="2003-05-22T23:54:18"/>
        <d v="2002-05-19T12:09:12"/>
        <d v="2005-04-10T20:49:54"/>
        <d v="2004-11-08T04:09:15"/>
        <d v="2002-10-26T02:44:38"/>
        <d v="2003-05-22T11:58:52"/>
        <d v="2004-08-06T15:30:32"/>
        <d v="2003-11-13T19:28:50"/>
        <d v="2003-05-17T12:36:13"/>
        <d v="2004-07-24T13:12:15"/>
        <d v="2003-07-16T09:02:15"/>
        <d v="2003-11-20T21:43:55"/>
        <d v="2007-04-01T12:54:44"/>
        <d v="2004-03-28T15:02:21"/>
        <d v="2003-09-27T22:35:14"/>
        <d v="2003-01-17T15:50:48"/>
        <d v="2004-07-24T13:07:07"/>
        <d v="2005-02-10T20:47:14"/>
        <d v="2006-08-22T13:55:53"/>
        <d v="2004-10-10T00:09:34"/>
        <d v="2006-08-05T12:03:13"/>
        <d v="2004-05-27T23:13:00"/>
        <d v="2007-03-19T12:00:17"/>
        <d v="2006-02-11T11:06:09"/>
        <d v="2003-03-22T23:43:45"/>
        <d v="2005-01-13T17:16:33"/>
        <d v="2006-06-02T15:46:16"/>
        <d v="2002-07-21T14:34:30"/>
        <d v="2002-11-03T20:56:41"/>
        <d v="2004-05-29T13:40:03"/>
        <d v="2007-07-26T20:25:49"/>
        <d v="2003-04-07T15:08:56"/>
        <d v="2004-04-29T22:07:25"/>
        <d v="2005-08-27T18:08:56"/>
        <d v="2008-09-25T12:49:08"/>
        <d v="2008-09-21T02:12:49"/>
        <d v="2001-11-03T05:11:47"/>
        <d v="2002-07-26T19:40:35"/>
        <d v="2007-04-18T19:33:53"/>
        <d v="2006-08-22T18:21:27"/>
        <d v="2006-11-24T07:07:43"/>
        <d v="2006-05-06T13:32:49"/>
        <d v="2007-11-22T19:35:00"/>
        <d v="2006-04-24T21:04:23"/>
        <d v="2007-03-25T23:58:11"/>
        <d v="2005-10-18T06:41:32"/>
        <d v="2002-12-28T21:19:59"/>
        <d v="2005-01-09T16:16:31"/>
        <d v="2004-06-18T18:07:13"/>
        <d v="2005-07-03T07:13:06"/>
        <d v="2006-08-19T13:30:29"/>
        <d v="2005-07-23T19:18:59"/>
        <d v="2008-07-18T13:00:08"/>
        <d v="2004-09-25T15:00:24"/>
        <d v="2006-07-29T00:39:19"/>
        <d v="2007-09-15T11:50:10"/>
        <d v="2002-03-17T16:16:52"/>
        <d v="2005-05-27T08:07:20"/>
        <d v="2005-08-11T00:41:54"/>
        <d v="2007-11-11T11:18:30"/>
        <d v="2006-07-29T02:05:48"/>
        <d v="2006-12-15T12:36:22"/>
        <d v="2002-04-08T19:35:56"/>
        <d v="2008-03-27T01:49:59"/>
        <d v="2008-03-13T15:20:14"/>
        <d v="2005-11-27T14:58:29"/>
        <d v="2006-09-14T16:51:58"/>
        <d v="2005-10-22T10:10:27"/>
        <d v="2007-12-14T12:56:25"/>
        <d v="2005-05-16T15:30:06"/>
        <d v="2008-09-03T18:33:03"/>
        <d v="2004-10-04T15:29:34"/>
        <d v="2003-03-30T12:32:54"/>
        <d v="2004-02-01T12:05:05"/>
        <d v="2007-06-07T15:27:39"/>
        <d v="2006-04-06T13:23:11"/>
        <d v="2007-01-29T16:35:20"/>
        <d v="2008-03-08T12:13:34"/>
        <d v="2007-12-22T11:00:35"/>
        <d v="2006-08-04T15:06:58"/>
        <d v="2004-06-14T20:35:37"/>
        <d v="2008-10-24T09:24:21"/>
        <d v="2008-12-11T11:49:11"/>
        <d v="2007-04-26T13:00:22"/>
        <d v="2007-02-28T17:58:15"/>
        <d v="2006-12-31T08:55:20"/>
        <d v="2005-05-23T11:37:23"/>
        <d v="2008-01-18T08:01:47"/>
        <d v="2008-04-26T19:13:06"/>
        <d v="2007-01-14T10:11:49"/>
        <d v="2008-02-24T01:01:07"/>
        <d v="2008-10-02T10:16:37"/>
        <d v="2006-12-23T23:06:32"/>
        <d v="2007-07-16T11:04:28"/>
        <d v="2008-11-20T19:07:33"/>
        <d v="2006-06-11T16:37:05"/>
        <d v="2008-10-24T03:46:17"/>
        <d v="2007-10-25T11:34:01"/>
        <d v="2004-11-28T03:23:59"/>
        <d v="2008-05-15T09:45:43"/>
        <d v="2006-12-17T00:01:06"/>
        <d v="2008-07-04T09:04:01"/>
        <d v="2008-01-20T13:55:00"/>
        <d v="2007-12-01T10:00:04"/>
        <d v="2008-11-16T15:00:27"/>
        <d v="2008-08-31T15:25:44"/>
        <d v="2008-08-04T04:44:32"/>
        <d v="2007-12-09T13:11:30"/>
        <d v="2007-04-25T13:31:40"/>
        <d v="2008-08-15T06:41:42"/>
        <d v="2006-11-12T09:00:59"/>
        <d v="2007-07-29T07:20:00"/>
        <d v="2007-06-29T04:59:58"/>
        <d v="2007-03-22T10:01:08"/>
        <d v="2004-10-16T15:19:25"/>
        <d v="2004-07-16T15:22:48"/>
        <d v="2007-06-08T15:38:02"/>
        <d v="2004-11-21T02:28:39"/>
        <d v="2004-02-14T14:43:09"/>
        <d v="2004-01-11T01:10:24"/>
        <d v="2005-07-30T23:39:33"/>
        <d v="2003-11-21T16:10:26"/>
        <d v="2006-01-15T06:30:44"/>
        <d v="2003-11-30T20:35:10"/>
        <d v="2005-12-30T13:50:25"/>
        <d v="2005-07-15T12:56:17"/>
        <d v="2007-01-27T14:49:39"/>
        <d v="2005-10-21T14:00:48"/>
        <d v="2003-12-03T12:12:52"/>
        <d v="2007-04-22T13:02:25"/>
        <d v="2007-08-05T13:38:33"/>
        <d v="2004-05-20T14:29:43"/>
        <d v="2007-05-03T12:15:12"/>
        <d v="2005-04-09T20:27:16"/>
        <d v="2008-01-05T11:00:09"/>
        <d v="2003-10-12T13:54:07"/>
        <d v="2007-03-11T10:22:48"/>
        <d v="2008-07-15T11:01:15"/>
        <d v="2006-06-05T14:00:15"/>
        <d v="2007-10-26T14:10:22"/>
        <d v="2005-07-28T14:22:35"/>
        <d v="2007-04-30T01:40:36"/>
        <d v="2005-05-12T10:56:31"/>
        <d v="2006-01-07T16:08:47"/>
        <d v="2005-03-12T16:51:41"/>
        <d v="2006-03-30T14:03:28"/>
        <d v="2007-09-06T04:05:39"/>
        <d v="2008-09-19T14:47:27"/>
        <d v="2006-12-10T19:31:51"/>
        <d v="2007-10-16T09:48:43"/>
        <d v="2006-07-16T19:04:43"/>
        <d v="2008-11-22T09:55:16"/>
        <d v="2005-08-08T18:00:14"/>
        <d v="2008-01-05T14:49:04"/>
        <d v="2008-11-14T14:51:40"/>
        <d v="2005-08-05T08:48:53"/>
        <d v="2008-12-18T13:01:30"/>
        <d v="2008-07-18T14:39:06"/>
        <d v="2005-11-04T12:00:17"/>
        <d v="2007-05-19T14:00:10"/>
        <d v="2007-04-28T10:59:25"/>
        <d v="2008-08-28T16:01:18"/>
        <d v="2004-12-15T11:52:45"/>
        <d v="2008-08-16T19:07:53"/>
        <d v="2006-05-09T03:17:57"/>
        <d v="2008-05-05T02:52:18"/>
        <d v="2007-08-02T10:09:07"/>
        <d v="2008-10-31T10:32:48"/>
        <d v="2008-01-20T17:50:51"/>
        <d v="2008-08-22T05:50:46"/>
        <d v="2008-02-27T17:28:49"/>
        <d v="2007-02-23T13:01:27"/>
        <d v="2008-09-11T14:18:56"/>
        <d v="2005-12-08T19:24:10"/>
        <d v="2008-11-07T12:23:40"/>
        <d v="2006-07-28T09:02:38"/>
        <d v="2006-10-24T14:58:33"/>
        <d v="2008-02-18T08:58:34"/>
        <d v="2008-08-29T15:28:27"/>
        <d v="2008-01-22T15:59:52"/>
        <d v="2006-09-08T14:54:57"/>
        <d v="2008-11-23T20:58:35"/>
        <d v="2008-11-24T11:54:23"/>
        <d v="2008-10-04T15:51:53"/>
        <d v="2008-08-23T19:00:04"/>
        <d v="2007-08-21T11:47:16"/>
        <d v="2008-11-29T08:10:42"/>
        <d v="2005-11-07T07:00:57"/>
        <d v="2006-09-05T09:47:59"/>
        <d v="2005-09-19T10:38:09"/>
        <d v="2003-11-11T11:17:03"/>
        <d v="2007-09-13T12:01:07"/>
        <d v="2006-10-30T14:21:39"/>
        <d v="2007-06-01T09:59:51"/>
        <d v="2003-03-07T01:51:37"/>
        <d v="2007-08-28T23:11:26"/>
        <d v="2003-12-22T22:00:04"/>
        <d v="2002-11-25T14:07:25"/>
        <d v="2004-03-12T23:27:23"/>
        <d v="2005-05-22T18:07:34"/>
        <d v="2006-03-16T11:01:00"/>
        <d v="2004-03-21T14:51:29"/>
        <d v="2005-08-07T18:57:40"/>
        <d v="2001-06-28T01:05:30"/>
        <d v="2004-01-01T18:26:58"/>
        <d v="2004-01-01T11:44:36"/>
        <d v="2004-06-13T11:59:59"/>
        <d v="2004-10-04T12:21:20"/>
        <d v="2004-10-10T17:54:16"/>
        <d v="2003-11-02T12:33:46"/>
        <d v="2003-11-22T20:00:49"/>
        <d v="2005-12-08T15:10:33"/>
        <d v="2002-11-04T19:46:49"/>
        <d v="2004-03-28T12:26:56"/>
        <d v="2005-03-04T22:31:36"/>
        <d v="2005-09-10T15:50:34"/>
        <d v="2003-08-16T21:39:56"/>
        <d v="2002-09-03T14:34:51"/>
        <d v="2006-04-27T11:41:12"/>
        <d v="2003-11-22T23:02:09"/>
        <d v="2004-01-18T14:15:33"/>
        <d v="2006-05-14T18:06:36"/>
        <d v="2004-11-16T18:42:17"/>
        <d v="2004-12-03T14:03:35"/>
        <d v="2006-01-18T19:06:29"/>
        <d v="2005-12-30T10:11:18"/>
        <d v="2004-01-16T18:00:26"/>
        <d v="2004-02-20T08:14:17"/>
        <d v="2004-01-18T12:25:43"/>
        <d v="2001-07-07T12:24:10"/>
        <d v="2001-10-28T08:00:49"/>
        <d v="2001-06-08T10:26:54"/>
        <d v="2005-08-28T20:58:05"/>
        <d v="2005-12-10T14:36:40"/>
        <d v="2008-12-17T01:15:01"/>
        <d v="2008-12-22T16:29:29"/>
        <d v="2008-12-25T13:07:27"/>
        <d v="2008-12-08T16:14:45"/>
        <d v="2008-12-11T19:32:11"/>
        <d v="2008-12-21T19:49:08"/>
        <d v="2006-05-05T17:00:40"/>
        <d v="2007-02-26T13:45:37"/>
        <d v="2006-03-31T09:59:06"/>
        <d v="2007-09-07T16:35:43"/>
        <d v="2006-05-01T19:08:10"/>
        <d v="2006-10-21T10:04:31"/>
        <d v="2006-02-19T10:36:30"/>
        <d v="2006-07-20T11:04:58"/>
        <d v="2006-02-23T08:44:03"/>
        <d v="2005-11-10T17:11:35"/>
        <d v="2006-03-10T10:22:23"/>
        <d v="2006-03-13T16:31:24"/>
        <d v="2008-09-01T14:11:49"/>
        <d v="2008-07-14T10:25:38"/>
        <d v="2007-03-26T14:31:44"/>
        <d v="2006-06-29T11:51:10"/>
        <d v="2007-09-02T14:48:25"/>
        <d v="2008-03-08T12:27:49"/>
        <d v="2006-12-08T19:02:36"/>
        <d v="2008-06-16T14:10:31"/>
        <d v="2008-05-09T09:34:36"/>
        <d v="2007-10-05T17:22:18"/>
        <d v="2007-04-26T13:37:08"/>
        <d v="2008-09-17T15:12:50"/>
        <d v="2007-01-11T21:25:39"/>
        <d v="2007-01-19T10:12:32"/>
        <d v="2007-01-21T11:13:42"/>
        <d v="2006-08-25T12:21:00"/>
        <d v="2007-01-14T17:02:16"/>
        <d v="2007-02-17T13:48:24"/>
        <d v="2007-07-01T09:52:58"/>
        <d v="2006-09-18T17:20:36"/>
        <d v="2007-03-18T10:35:24"/>
        <d v="2007-10-22T11:58:00"/>
        <d v="2008-01-19T15:36:48"/>
        <d v="2006-08-25T11:31:10"/>
        <d v="2007-08-27T19:16:40"/>
        <d v="2007-06-15T17:25:56"/>
        <d v="2007-09-21T12:40:25"/>
        <d v="2007-07-05T07:45:33"/>
        <d v="2007-12-09T18:16:56"/>
        <d v="2006-12-12T12:19:25"/>
        <d v="2007-10-25T14:30:11"/>
        <d v="2006-08-31T23:32:21"/>
        <d v="2007-03-09T13:39:56"/>
        <d v="2007-01-05T20:39:31"/>
        <d v="2007-05-13T10:53:44"/>
        <d v="2006-10-27T15:14:20"/>
        <d v="2008-05-24T15:03:57"/>
        <d v="2007-08-24T17:12:46"/>
        <d v="2008-08-09T15:53:03"/>
        <d v="2007-05-10T19:18:50"/>
        <d v="2007-06-03T19:23:36"/>
        <d v="2007-06-15T14:02:22"/>
        <d v="2006-12-23T17:27:28"/>
        <d v="2007-04-22T23:30:03"/>
        <d v="2006-11-05T20:21:47"/>
        <d v="2006-07-28T20:37:23"/>
        <d v="2007-04-19T11:50:32"/>
        <d v="2006-08-25T15:07:04"/>
        <d v="2008-03-21T10:02:20"/>
        <d v="2006-09-29T15:29:19"/>
        <d v="2007-04-07T10:40:52"/>
        <d v="2006-09-08T01:17:44"/>
        <d v="2006-12-13T14:04:04"/>
        <d v="2007-07-12T21:53:43"/>
        <d v="2007-04-22T10:33:37"/>
        <d v="2006-11-10T03:41:33"/>
        <d v="2008-09-25T21:54:47"/>
        <d v="2007-06-29T15:22:38"/>
        <d v="2006-09-16T16:14:16"/>
        <d v="2007-03-16T16:59:44"/>
        <d v="2006-08-27T15:28:26"/>
        <d v="2007-12-28T01:26:04"/>
        <d v="2007-10-19T14:44:56"/>
        <d v="2007-01-25T11:18:51"/>
        <d v="2007-11-13T16:10:58"/>
        <d v="2007-09-16T19:56:47"/>
        <d v="2008-05-27T09:02:55"/>
        <d v="2006-09-22T21:39:50"/>
        <d v="2006-12-31T08:48:48"/>
        <d v="2006-07-20T22:22:37"/>
        <d v="2007-05-02T16:01:15"/>
        <d v="2007-05-22T04:47:55"/>
        <d v="2007-05-09T12:34:42"/>
        <d v="2008-07-26T12:41:13"/>
        <d v="2006-02-11T21:38:02"/>
        <d v="2007-04-26T11:41:00"/>
        <d v="2008-03-29T15:42:26"/>
        <d v="2006-10-29T12:42:23"/>
        <d v="2006-04-24T16:13:07"/>
        <d v="2006-11-06T15:34:04"/>
        <d v="2006-10-03T12:43:09"/>
        <d v="2006-06-24T19:41:35"/>
        <d v="2006-11-05T11:29:56"/>
        <d v="2006-11-23T12:23:56"/>
        <d v="2006-09-14T11:54:50"/>
        <d v="2006-07-11T16:25:08"/>
        <d v="2008-02-24T16:55:49"/>
        <d v="2007-03-22T23:04:52"/>
        <d v="2007-11-26T02:38:53"/>
        <d v="2006-11-24T13:49:11"/>
        <d v="2008-10-13T16:06:06"/>
        <d v="2007-10-26T22:08:24"/>
        <d v="2008-02-10T21:23:33"/>
        <d v="2006-11-20T00:14:57"/>
        <d v="2007-11-11T16:35:43"/>
        <d v="2007-04-07T23:27:54"/>
        <d v="2007-06-19T01:39:46"/>
        <d v="2007-09-13T09:46:10"/>
        <d v="2006-11-10T18:09:48"/>
        <d v="2007-07-22T16:57:42"/>
        <d v="2007-07-02T14:38:49"/>
        <d v="2007-10-28T16:35:13"/>
        <d v="2007-04-14T22:00:54"/>
        <d v="2006-12-01T11:00:28"/>
        <d v="2006-04-29T10:00:22"/>
        <d v="2008-02-07T13:06:31"/>
        <d v="2007-06-09T23:33:41"/>
        <d v="2008-08-10T09:27:51"/>
        <d v="2008-07-25T06:16:33"/>
        <d v="2008-06-08T02:35:13"/>
        <d v="2006-08-13T22:25:15"/>
        <d v="2006-07-03T20:44:16"/>
        <d v="2008-11-27T16:48:10"/>
        <d v="2007-09-13T15:15:00"/>
        <d v="2008-10-17T11:36:49"/>
        <d v="2008-11-17T23:50:08"/>
        <d v="2008-01-05T13:45:50"/>
        <d v="2008-11-09T18:03:59"/>
        <d v="2007-12-07T09:27:36"/>
        <d v="2008-02-17T15:55:18"/>
        <d v="2007-11-21T10:18:05"/>
        <d v="2008-09-12T23:29:27"/>
        <d v="2003-06-11T19:18:17"/>
        <d v="2004-04-11T23:28:16"/>
        <d v="2004-12-19T21:40:25"/>
        <d v="2007-06-15T16:36:37"/>
        <d v="2004-06-07T12:15:48"/>
        <d v="2005-01-20T21:27:33"/>
        <d v="2004-02-08T15:58:51"/>
        <d v="2004-07-05T22:42:01"/>
        <d v="2002-10-28T05:18:49"/>
        <d v="2004-02-05T20:47:35"/>
        <d v="2003-09-29T18:49:52"/>
        <d v="2002-04-07T21:46:20"/>
        <d v="2004-07-25T12:57:49"/>
        <d v="2002-06-09T19:16:16"/>
        <d v="2002-02-23T01:54:15"/>
        <d v="2006-07-15T02:52:50"/>
        <d v="2004-04-11T11:35:45"/>
        <d v="2004-09-27T17:48:33"/>
        <d v="2004-04-30T12:26:34"/>
        <d v="2007-05-25T17:28:04"/>
        <d v="2004-01-13T10:30:08"/>
        <d v="2003-03-31T13:46:23"/>
        <d v="2003-12-15T13:00:03"/>
        <d v="2003-05-30T17:00:03"/>
        <d v="2003-06-21T18:57:59"/>
        <d v="2004-01-05T11:59:36"/>
        <d v="2004-02-08T20:59:57"/>
        <d v="2003-07-31T10:11:48"/>
        <d v="2005-01-21T11:33:59"/>
        <d v="2004-02-06T00:27:56"/>
        <d v="2002-10-13T15:08:34"/>
        <d v="2004-02-07T18:39:48"/>
        <d v="2004-12-26T23:02:20"/>
        <d v="2004-02-05T10:29:04"/>
        <d v="2004-02-19T17:42:55"/>
        <d v="2004-12-06T18:54:52"/>
        <d v="2003-04-19T16:05:38"/>
        <d v="2006-10-27T18:13:07"/>
        <d v="2004-08-27T10:33:57"/>
        <d v="2004-03-07T13:32:55"/>
        <d v="2007-06-11T13:38:24"/>
        <d v="2006-05-21T14:48:38"/>
        <d v="2008-02-20T16:35:08"/>
        <d v="2006-07-29T19:22:14"/>
        <d v="2006-11-25T20:20:16"/>
        <d v="2007-06-25T02:07:49"/>
        <d v="2007-01-22T20:45:04"/>
        <d v="2006-04-28T17:50:34"/>
        <d v="2006-12-07T14:25:49"/>
        <d v="2006-12-27T18:56:12"/>
        <d v="2007-10-16T05:43:33"/>
        <d v="2006-09-11T16:02:41"/>
        <d v="2008-10-10T19:09:49"/>
        <d v="2006-05-17T04:21:17"/>
        <d v="2006-11-06T15:09:13"/>
        <d v="2006-08-13T10:40:52"/>
        <d v="2006-12-01T14:15:30"/>
        <d v="2006-07-28T11:20:28"/>
        <d v="2006-04-01T22:43:24"/>
        <d v="2008-06-13T09:24:45"/>
        <d v="2007-07-06T18:13:41"/>
        <d v="2008-01-13T08:46:00"/>
        <d v="2006-08-01T18:24:52"/>
        <d v="2006-09-01T14:22:37"/>
        <d v="2004-03-12T15:16:11"/>
        <d v="2006-08-23T21:11:14"/>
        <d v="2005-07-13T13:01:31"/>
        <d v="2007-05-15T15:01:43"/>
        <d v="2003-11-22T20:56:15"/>
        <d v="2006-12-30T15:45:05"/>
        <d v="2007-05-06T11:19:14"/>
        <d v="2004-04-30T15:22:46"/>
        <d v="2004-11-13T13:01:51"/>
        <d v="2001-08-24T11:48:32"/>
        <d v="2006-08-14T13:59:05"/>
        <d v="2005-04-21T21:32:46"/>
        <d v="2003-03-16T10:34:15"/>
        <d v="2004-11-07T07:14:21"/>
        <d v="2006-09-17T16:39:12"/>
        <d v="2003-06-13T11:12:01"/>
        <d v="2005-05-11T05:46:58"/>
        <d v="2005-06-06T05:14:17"/>
        <d v="2002-09-14T21:34:58"/>
        <d v="2004-03-22T07:29:29"/>
        <d v="2006-11-05T22:18:58"/>
        <d v="2005-06-21T15:36:19"/>
        <d v="2003-12-18T13:33:23"/>
        <d v="2008-06-19T10:00:37"/>
        <d v="2005-02-07T13:11:10"/>
        <d v="2007-05-26T10:13:26"/>
        <d v="2003-12-06T01:03:05"/>
        <d v="2008-11-17T14:26:21"/>
        <d v="2004-05-05T23:46:47"/>
        <d v="2007-02-11T20:52:43"/>
        <d v="2004-02-09T10:43:13"/>
        <d v="2004-08-23T18:47:37"/>
        <d v="2006-01-27T12:53:06"/>
        <d v="2007-01-11T15:38:26"/>
        <d v="2003-07-27T15:58:04"/>
        <d v="2006-11-18T17:49:34"/>
        <d v="2007-06-27T07:41:29"/>
        <d v="2008-05-26T07:35:39"/>
        <d v="2007-03-13T22:20:51"/>
        <d v="2006-04-14T19:58:19"/>
        <d v="2007-12-24T10:36:29"/>
        <d v="2006-05-05T18:32:28"/>
        <d v="2007-01-05T16:05:38"/>
        <d v="2008-05-16T10:59:54"/>
        <d v="2007-05-31T21:31:52"/>
        <d v="2008-10-23T16:40:35"/>
        <d v="2008-01-02T03:12:01"/>
        <d v="2006-12-25T21:51:57"/>
        <d v="2006-04-22T09:12:29"/>
        <d v="2008-02-09T14:49:05"/>
        <d v="2006-09-25T21:36:34"/>
        <d v="2006-12-08T19:14:07"/>
        <d v="2006-04-23T14:41:37"/>
        <d v="2007-06-04T19:32:59"/>
        <d v="2006-04-30T14:55:03"/>
        <d v="2007-01-28T02:50:03"/>
        <d v="2007-07-31T10:04:58"/>
        <d v="2008-07-13T18:43:54"/>
        <d v="2006-10-29T13:28:00"/>
        <d v="2007-02-26T23:09:29"/>
        <d v="2006-03-19T18:07:12"/>
        <d v="2007-09-08T02:55:36"/>
        <d v="2007-09-13T11:12:33"/>
        <d v="2006-11-21T11:13:46"/>
        <d v="2007-12-06T07:52:07"/>
        <d v="2007-11-02T09:08:17"/>
        <d v="2007-10-27T16:45:24"/>
        <d v="2006-06-19T14:13:41"/>
        <d v="2007-01-07T15:17:06"/>
        <d v="2006-04-21T18:13:48"/>
        <d v="2008-11-08T00:51:40"/>
        <d v="2006-04-21T10:56:49"/>
        <d v="2008-03-03T03:11:57"/>
        <d v="2007-06-07T15:10:01"/>
        <d v="2006-04-02T13:05:47"/>
        <d v="2007-11-08T16:36:40"/>
        <d v="2004-06-12T16:39:09"/>
        <d v="2006-07-17T12:56:08"/>
        <d v="2005-09-22T16:54:14"/>
        <d v="2004-01-11T20:13:43"/>
        <d v="2008-03-01T07:59:50"/>
        <d v="2006-01-09T12:06:22"/>
        <d v="2007-04-12T15:59:32"/>
        <d v="2008-11-15T14:14:28"/>
        <d v="2004-03-29T00:42:31"/>
        <d v="2008-04-26T16:08:45"/>
        <d v="2008-09-13T03:03:34"/>
        <d v="2006-09-21T22:26:10"/>
        <d v="2004-06-05T14:38:14"/>
        <d v="2006-01-13T12:00:12"/>
        <d v="2008-01-06T06:56:04"/>
        <d v="2007-05-09T18:52:09"/>
        <d v="2006-07-04T15:59:11"/>
        <d v="2007-07-16T14:01:01"/>
        <d v="2007-07-10T16:13:24"/>
        <d v="2007-06-17T23:00:42"/>
        <d v="2007-02-02T12:56:28"/>
        <d v="2008-08-29T12:50:16"/>
        <d v="2008-09-01T01:09:26"/>
        <d v="2004-06-06T05:07:02"/>
        <d v="2008-07-29T14:26:48"/>
        <d v="2007-02-15T10:04:29"/>
        <d v="2007-08-10T14:54:21"/>
        <d v="2006-08-24T18:11:07"/>
        <d v="2007-01-26T07:55:22"/>
        <d v="2008-03-16T21:31:52"/>
        <d v="2007-05-15T23:03:47"/>
        <d v="2008-02-15T20:28:59"/>
        <d v="2005-11-11T14:45:32"/>
        <d v="2008-06-13T10:45:21"/>
        <d v="2006-11-16T17:49:21"/>
        <d v="2008-07-07T09:45:14"/>
        <d v="2008-07-10T08:11:15"/>
        <d v="2006-09-29T16:54:55"/>
        <d v="2006-11-03T15:45:48"/>
        <d v="2007-01-20T22:51:14"/>
        <d v="2006-06-12T14:51:03"/>
        <d v="2008-03-29T00:55:08"/>
        <d v="2008-08-29T08:58:35"/>
        <d v="2008-11-22T14:00:35"/>
        <d v="2006-07-23T15:13:23"/>
        <d v="2007-05-24T02:31:09"/>
        <d v="2007-04-28T01:16:59"/>
        <d v="2007-11-22T12:09:20"/>
        <d v="2007-09-16T18:55:41"/>
        <d v="2008-09-04T09:59:03"/>
        <d v="2007-09-02T14:20:09"/>
        <d v="2006-08-23T22:48:45"/>
        <d v="2006-02-23T10:38:47"/>
        <d v="2006-12-04T09:25:26"/>
        <d v="2007-10-26T15:47:27"/>
        <d v="2008-11-15T11:31:28"/>
        <d v="2008-04-13T17:17:33"/>
        <d v="2008-04-13T16:13:14"/>
        <d v="2006-12-30T20:40:10"/>
        <d v="2007-07-09T12:06:58"/>
        <d v="2005-07-09T18:00:10"/>
        <d v="2007-05-05T12:55:13"/>
        <d v="2007-05-20T09:56:47"/>
        <d v="2007-08-18T19:36:37"/>
        <d v="2007-01-01T16:29:34"/>
        <d v="2007-06-02T13:20:39"/>
        <d v="2007-10-25T17:13:36"/>
        <d v="2007-07-12T09:07:45"/>
        <d v="2007-08-24T19:51:36"/>
        <d v="2006-04-13T19:29:40"/>
        <d v="2006-09-02T12:58:36"/>
        <d v="2007-09-19T16:13:10"/>
        <d v="2006-07-14T07:59:59"/>
        <d v="2008-03-22T10:11:10"/>
        <d v="2006-07-25T15:34:49"/>
        <d v="2008-02-04T09:59:34"/>
        <d v="2006-03-16T19:42:23"/>
        <d v="2007-06-08T14:09:25"/>
        <d v="2006-11-11T19:01:34"/>
        <d v="2007-12-20T00:04:51"/>
        <d v="2006-03-29T16:29:10"/>
        <d v="2006-08-03T15:55:40"/>
        <d v="2006-11-13T13:07:20"/>
        <d v="2006-04-13T16:57:05"/>
        <d v="2006-12-10T11:42:10"/>
        <d v="2006-06-24T18:23:43"/>
        <d v="2007-03-13T10:21:58"/>
        <d v="2006-11-06T21:51:10"/>
        <d v="2008-04-13T18:04:50"/>
        <d v="2007-01-30T21:31:16"/>
        <d v="2007-01-07T12:22:37"/>
        <d v="2006-12-07T03:01:00"/>
        <d v="2006-04-26T22:19:26"/>
        <d v="2006-06-09T22:22:19"/>
        <d v="2006-11-26T23:21:58"/>
        <d v="2006-09-04T15:16:00"/>
        <d v="2007-04-15T17:33:43"/>
        <d v="2006-03-11T16:33:28"/>
        <d v="2006-04-22T16:31:03"/>
        <d v="2006-06-02T15:59:32"/>
        <d v="2008-12-19T13:35:34"/>
        <d v="2008-12-18T14:14:37"/>
        <d v="2008-11-04T11:33:50"/>
        <d v="2008-12-05T15:41:54"/>
        <d v="2008-11-21T16:59:18"/>
        <d v="2006-07-01T02:04:43"/>
        <d v="2005-02-08T13:47:23"/>
        <d v="2008-03-05T11:45:26"/>
        <d v="2008-06-12T22:35:41"/>
        <d v="2006-04-21T00:30:28"/>
        <d v="2006-03-04T12:53:10"/>
        <d v="2005-03-20T20:29:20"/>
        <d v="2007-08-28T10:41:24"/>
        <d v="2008-06-30T10:43:16"/>
        <d v="2007-11-01T04:33:48"/>
        <d v="2007-06-22T02:59:53"/>
        <d v="2006-08-05T16:57:29"/>
        <d v="2008-01-18T09:19:05"/>
        <d v="2007-12-01T19:44:54"/>
        <d v="2008-07-26T06:10:53"/>
        <d v="2005-05-21T08:03:18"/>
        <d v="2008-09-13T15:34:13"/>
        <d v="2006-08-15T15:08:08"/>
        <d v="2007-04-27T02:50:59"/>
        <d v="2008-10-24T12:52:15"/>
        <d v="2008-01-05T08:55:11"/>
        <d v="2007-04-26T11:14:23"/>
        <d v="2007-09-08T09:23:54"/>
        <d v="2007-01-13T00:46:37"/>
        <d v="2004-12-30T07:59:35"/>
        <d v="2006-06-04T07:37:02"/>
        <d v="2005-02-06T14:23:48"/>
        <d v="2006-11-23T01:32:54"/>
        <d v="2008-06-27T11:03:12"/>
        <d v="2004-11-24T21:54:10"/>
        <d v="2006-01-05T10:59:33"/>
        <d v="2005-09-16T17:01:27"/>
        <d v="2008-06-20T22:26:44"/>
        <d v="2006-01-02T16:18:37"/>
        <d v="2006-11-23T19:45:52"/>
        <d v="2006-07-13T10:46:42"/>
        <d v="2004-02-13T12:16:27"/>
        <d v="2008-07-03T02:53:27"/>
        <d v="2003-11-12T20:29:58"/>
        <d v="2004-02-27T18:42:48"/>
        <d v="2006-05-13T13:45:11"/>
        <d v="2004-02-27T10:33:17"/>
        <d v="2008-05-17T12:03:22"/>
        <d v="2006-12-17T14:10:37"/>
        <d v="2004-04-01T16:35:45"/>
        <d v="2006-01-30T16:17:22"/>
        <d v="2003-08-22T13:21:44"/>
        <d v="2004-05-10T16:37:03"/>
        <d v="2006-05-26T10:15:51"/>
        <d v="2006-12-21T13:58:47"/>
        <d v="2005-09-25T16:36:41"/>
        <d v="2008-05-05T10:45:32"/>
        <d v="2008-07-10T05:36:23"/>
        <d v="2008-03-17T03:47:46"/>
        <d v="2005-03-04T06:04:18"/>
        <d v="2004-09-16T20:31:33"/>
        <d v="2003-11-01T19:53:15"/>
        <d v="2005-01-21T08:54:44"/>
        <d v="2004-02-13T02:00:31"/>
        <d v="2004-07-26T08:53:48"/>
        <d v="2003-04-25T11:01:58"/>
        <d v="2007-03-31T18:00:50"/>
        <d v="2003-12-12T09:45:23"/>
        <d v="2006-01-28T14:49:50"/>
        <d v="2005-11-30T11:55:30"/>
        <d v="2004-09-27T07:45:40"/>
        <d v="2005-07-04T15:51:34"/>
        <d v="2008-01-27T15:45:21"/>
        <d v="2004-11-19T22:02:08"/>
        <d v="2003-08-29T19:19:14"/>
        <d v="2007-02-23T02:07:56"/>
        <d v="2007-03-31T11:03:24"/>
        <d v="2006-05-09T18:28:26"/>
        <d v="2007-08-06T09:03:41"/>
        <d v="2008-11-22T05:44:48"/>
        <d v="2006-10-28T17:35:54"/>
        <d v="2006-11-05T17:11:58"/>
        <d v="2007-01-21T07:50:46"/>
        <d v="2006-07-22T13:54:03"/>
        <d v="2008-04-19T23:32:47"/>
        <d v="2006-04-08T08:39:40"/>
        <d v="2006-03-31T23:45:52"/>
        <d v="2008-04-12T11:50:43"/>
        <d v="2006-12-04T19:18:54"/>
        <d v="2006-10-26T17:31:43"/>
        <d v="2008-05-23T16:35:59"/>
        <d v="2007-04-11T00:32:39"/>
        <d v="2007-04-04T05:03:25"/>
        <d v="2007-11-30T11:35:59"/>
        <d v="2006-03-04T07:37:21"/>
        <d v="2006-03-19T07:40:28"/>
        <d v="2006-03-22T17:34:00"/>
        <d v="2007-04-29T11:12:01"/>
        <d v="2008-02-29T01:21:10"/>
        <d v="2006-08-19T08:16:06"/>
        <d v="2006-07-02T00:50:09"/>
        <d v="2007-04-20T10:31:47"/>
        <d v="2007-03-16T20:34:36"/>
        <d v="2006-06-13T05:53:10"/>
        <d v="2007-05-11T07:07:53"/>
        <d v="2007-04-13T01:24:50"/>
        <d v="2007-03-13T15:57:18"/>
        <d v="2007-05-06T15:18:55"/>
        <d v="2008-01-04T06:55:25"/>
        <d v="2006-02-10T22:21:04"/>
        <d v="2006-11-07T06:55:03"/>
        <d v="2006-12-03T12:51:38"/>
        <d v="2008-09-02T12:49:21"/>
        <d v="2007-01-21T04:35:15"/>
        <d v="2008-04-21T13:38:29"/>
        <d v="2007-04-16T06:13:12"/>
        <d v="2006-11-02T10:14:22"/>
        <d v="2007-06-17T09:21:26"/>
        <d v="2007-02-26T07:36:49"/>
        <d v="2007-11-15T09:39:49"/>
        <d v="2006-06-07T17:08:55"/>
        <d v="2006-12-09T11:24:52"/>
        <d v="2006-12-15T19:16:46"/>
        <d v="2007-02-23T01:29:56"/>
        <d v="2007-08-18T14:01:26"/>
        <d v="2007-03-29T19:50:12"/>
        <d v="2008-02-16T11:24:26"/>
        <d v="2007-06-21T01:21:09"/>
        <d v="2008-02-17T05:25:18"/>
        <d v="2006-02-10T15:09:08"/>
        <d v="2007-03-30T14:47:50"/>
        <d v="2006-08-09T12:01:34"/>
        <d v="2007-07-04T22:03:53"/>
        <d v="2006-10-29T18:02:10"/>
        <d v="2007-08-19T11:53:37"/>
        <d v="2008-10-25T01:16:58"/>
        <d v="2007-08-13T16:48:04"/>
        <d v="2006-05-05T09:34:56"/>
        <d v="2006-05-16T00:45:54"/>
        <d v="2006-12-08T19:51:19"/>
        <d v="2007-07-28T12:44:57"/>
        <d v="2006-03-08T17:51:35"/>
        <d v="2008-02-14T12:42:30"/>
        <d v="2008-09-18T08:06:20"/>
        <d v="2007-01-20T19:23:53"/>
        <d v="2007-01-26T11:36:34"/>
        <d v="2008-01-06T14:21:05"/>
        <d v="2007-02-10T10:34:19"/>
        <d v="2008-01-06T05:16:40"/>
        <d v="2006-05-20T19:10:11"/>
        <d v="2007-11-03T19:03:49"/>
        <d v="2006-03-04T20:05:03"/>
        <d v="2006-04-28T23:34:57"/>
        <d v="2007-01-29T12:11:59"/>
        <d v="2007-10-14T19:11:11"/>
        <d v="2007-03-23T19:54:07"/>
        <d v="2008-10-05T17:04:55"/>
        <d v="2006-08-25T08:04:55"/>
        <d v="2007-05-31T03:41:44"/>
        <d v="2008-02-02T14:12:56"/>
        <d v="2007-06-24T09:10:48"/>
        <d v="2006-03-08T13:57:09"/>
        <d v="2006-04-24T11:12:03"/>
        <d v="2007-03-31T09:43:27"/>
        <d v="2006-08-20T21:44:19"/>
        <d v="2008-06-28T17:55:21"/>
        <d v="2008-03-23T23:41:12"/>
        <d v="2008-06-19T14:50:54"/>
        <d v="2008-04-02T09:14:41"/>
        <d v="2006-01-28T23:32:45"/>
        <d v="2006-09-14T12:43:33"/>
        <d v="2007-02-01T21:47:18"/>
        <d v="2006-10-12T14:37:11"/>
        <d v="2008-10-01T15:16:26"/>
        <d v="2008-01-17T22:04:53"/>
        <d v="2007-03-30T12:51:19"/>
        <d v="2008-08-12T17:55:24"/>
        <d v="2007-02-15T09:46:35"/>
        <d v="2007-10-04T12:24:21"/>
        <d v="2007-04-20T16:44:12"/>
        <d v="2006-07-18T09:20:36"/>
        <d v="2008-01-14T09:18:38"/>
        <d v="2007-10-15T16:40:37"/>
        <d v="2006-08-19T12:27:15"/>
        <d v="2006-11-25T20:50:01"/>
        <d v="2007-06-28T10:11:24"/>
        <d v="2006-09-25T05:15:24"/>
        <d v="2006-07-24T07:50:40"/>
        <d v="2006-05-13T15:43:05"/>
        <d v="2006-04-24T12:49:52"/>
        <d v="2007-11-29T16:12:08"/>
        <d v="2006-06-01T12:08:24"/>
        <d v="2006-08-24T13:33:15"/>
        <d v="2006-11-16T18:40:15"/>
        <d v="2006-04-04T08:19:52"/>
        <d v="2008-09-10T16:48:41"/>
        <d v="2007-06-25T10:30:58"/>
        <d v="2007-07-15T10:57:33"/>
        <d v="2008-03-07T20:52:38"/>
        <d v="2006-04-23T00:37:12"/>
        <d v="2006-09-22T16:42:19"/>
        <d v="2007-05-08T05:33:16"/>
        <d v="2007-04-23T23:00:18"/>
        <d v="2006-08-11T18:13:51"/>
        <d v="2008-06-06T20:21:53"/>
        <d v="2007-04-27T10:34:26"/>
        <d v="2007-12-28T16:03:57"/>
        <d v="2008-02-21T12:33:39"/>
        <d v="2006-07-31T01:23:21"/>
        <d v="2007-01-25T15:11:27"/>
        <d v="2007-03-01T13:27:06"/>
        <d v="2007-09-28T22:09:34"/>
        <d v="2006-04-21T17:08:59"/>
        <d v="2006-10-27T16:46:34"/>
        <d v="2007-11-29T04:33:10"/>
        <d v="2006-02-07T06:26:29"/>
        <d v="2007-06-12T00:37:27"/>
        <d v="2007-07-15T10:06:47"/>
        <d v="2006-04-19T09:52:09"/>
        <d v="2006-12-07T14:01:10"/>
        <d v="2006-06-09T16:16:44"/>
        <d v="2007-01-15T15:58:47"/>
        <d v="2006-10-22T22:39:39"/>
        <d v="2007-01-21T08:21:50"/>
        <d v="2006-05-26T09:01:08"/>
        <d v="2006-11-23T13:22:59"/>
        <d v="2006-03-30T11:03:49"/>
        <d v="2007-11-17T18:57:26"/>
        <d v="2006-02-06T08:32:38"/>
        <d v="2007-01-19T09:01:04"/>
        <d v="2006-06-04T01:59:23"/>
        <d v="2006-11-03T22:57:17"/>
        <d v="2008-02-17T17:57:33"/>
        <d v="2006-02-27T10:16:04"/>
        <d v="2008-04-15T09:00:08"/>
        <d v="2006-07-14T10:37:03"/>
        <d v="2006-03-27T05:58:33"/>
        <d v="2006-10-14T11:53:34"/>
        <d v="2006-05-08T14:25:12"/>
        <d v="2006-09-22T13:33:38"/>
        <d v="2006-11-13T18:02:35"/>
        <d v="2007-09-09T14:17:39"/>
        <d v="2006-12-25T22:06:20"/>
        <d v="2007-02-19T16:56:38"/>
        <d v="2007-02-04T22:21:00"/>
        <d v="2008-04-29T07:44:52"/>
        <d v="2008-07-20T08:29:27"/>
        <d v="2007-01-15T10:34:53"/>
        <d v="2007-08-03T14:45:17"/>
        <d v="2007-10-07T03:45:52"/>
        <d v="2006-06-04T14:16:13"/>
        <d v="2008-06-29T11:33:59"/>
        <d v="2007-06-22T14:00:21"/>
        <d v="2008-12-08T09:00:03"/>
        <d v="2007-02-28T12:47:29"/>
        <d v="2008-01-17T18:00:50"/>
        <d v="2006-11-09T19:16:12"/>
        <d v="2007-12-22T13:41:57"/>
        <d v="2008-02-19T19:12:05"/>
        <d v="2006-05-26T13:10:23"/>
        <d v="2006-12-10T00:05:59"/>
        <d v="2006-11-15T00:51:46"/>
        <d v="2007-03-16T06:17:04"/>
        <d v="2006-04-20T16:50:19"/>
        <d v="2007-03-21T12:30:33"/>
        <d v="2007-05-31T12:43:32"/>
        <d v="2006-11-20T23:44:52"/>
        <d v="2008-05-17T07:34:20"/>
        <d v="2007-01-15T13:52:33"/>
        <d v="2006-04-01T11:04:11"/>
        <d v="2006-05-15T10:47:58"/>
        <d v="2008-09-02T21:38:40"/>
        <d v="2007-09-16T14:38:28"/>
        <d v="2006-06-11T20:27:51"/>
        <d v="2006-08-12T11:24:46"/>
        <d v="2007-12-09T12:32:10"/>
        <d v="2006-11-05T16:08:54"/>
        <d v="2006-07-24T10:22:27"/>
        <d v="2006-10-03T14:47:03"/>
        <d v="2007-05-17T16:58:50"/>
        <d v="2007-05-23T08:25:56"/>
        <d v="2007-10-26T11:29:03"/>
        <d v="2006-06-26T10:10:36"/>
        <d v="2008-05-08T01:41:21"/>
        <d v="2008-07-25T18:22:08"/>
        <d v="2007-12-15T07:00:06"/>
        <d v="2008-06-28T02:22:31"/>
        <d v="2008-03-04T03:41:21"/>
        <d v="2007-09-11T19:29:22"/>
        <d v="2007-09-16T08:47:00"/>
        <d v="2008-10-19T15:05:30"/>
        <d v="2008-06-23T13:25:10"/>
        <d v="2007-11-04T15:07:47"/>
        <d v="2006-06-17T06:29:32"/>
        <d v="2008-10-03T10:57:51"/>
        <d v="2007-01-08T16:54:00"/>
        <d v="2008-11-23T12:36:33"/>
        <d v="2006-03-01T23:38:49"/>
        <d v="2008-11-28T12:46:00"/>
        <d v="2008-10-31T14:51:10"/>
        <d v="2008-03-27T16:29:42"/>
        <d v="2004-09-09T15:04:12"/>
        <d v="2007-11-12T15:22:56"/>
        <d v="2006-07-30T16:08:44"/>
        <d v="2006-06-20T11:11:45"/>
        <d v="2006-08-28T13:09:51"/>
        <d v="2007-01-16T00:11:23"/>
        <d v="2007-10-05T00:05:19"/>
        <d v="2006-08-10T08:40:40"/>
        <d v="2006-10-06T14:58:39"/>
        <d v="2007-09-09T06:15:16"/>
        <d v="2006-11-03T11:52:10"/>
        <d v="2007-03-05T15:04:09"/>
        <d v="2006-07-21T21:58:00"/>
        <d v="2006-03-09T12:27:18"/>
        <d v="2006-03-02T08:09:12"/>
        <d v="2006-05-04T15:24:03"/>
        <d v="2007-03-22T02:09:36"/>
        <d v="2006-02-10T15:00:20"/>
        <d v="2007-03-29T15:18:53"/>
        <d v="2008-07-31T09:51:09"/>
        <d v="2008-04-26T17:53:29"/>
        <d v="2007-02-08T11:13:06"/>
        <d v="2004-06-20T18:51:15"/>
        <d v="2006-02-13T07:13:33"/>
        <d v="2008-12-01T06:01:32"/>
        <d v="2006-12-02T11:54:11"/>
        <d v="2008-04-29T01:20:25"/>
        <d v="2006-08-03T12:00:47"/>
        <d v="2007-05-31T12:56:11"/>
        <d v="2008-05-29T16:10:47"/>
        <d v="2007-05-25T20:04:19"/>
        <d v="2008-05-01T21:38:45"/>
        <d v="2008-07-15T07:50:55"/>
        <d v="2005-01-16T08:26:49"/>
        <d v="2005-04-24T13:50:44"/>
        <d v="2002-05-02T16:26:13"/>
        <d v="2007-10-18T01:03:17"/>
        <d v="2005-09-15T14:03:58"/>
        <d v="2007-04-05T14:00:21"/>
        <d v="2007-10-04T15:50:48"/>
        <d v="2007-06-20T11:30:47"/>
        <d v="2006-12-31T20:41:39"/>
        <d v="2007-11-01T12:26:38"/>
        <d v="2006-05-05T22:44:15"/>
        <d v="2006-05-25T14:16:26"/>
        <d v="2007-12-27T18:44:14"/>
        <d v="2006-09-15T16:37:42"/>
        <d v="2007-02-25T19:20:55"/>
        <d v="2008-01-17T23:02:40"/>
        <d v="2008-10-23T04:59:05"/>
        <d v="2007-02-09T11:04:54"/>
        <d v="2006-05-25T13:16:53"/>
        <d v="2006-11-06T14:59:14"/>
        <d v="2006-08-24T17:59:50"/>
        <d v="2006-05-14T10:16:24"/>
        <d v="2007-12-17T10:36:51"/>
        <d v="2008-01-13T03:59:00"/>
        <d v="2006-04-22T17:27:26"/>
        <d v="2007-06-12T01:35:34"/>
        <d v="2006-04-27T13:49:08"/>
        <d v="2007-06-15T07:51:32"/>
        <d v="2008-07-01T17:08:58"/>
        <d v="2007-08-04T22:07:26"/>
        <d v="2006-04-17T20:19:32"/>
        <d v="2008-03-24T00:28:57"/>
        <d v="2007-05-24T17:31:19"/>
        <d v="2007-06-30T11:35:52"/>
        <d v="2006-08-28T15:00:34"/>
        <d v="2008-08-30T12:36:09"/>
        <d v="2007-01-15T12:34:41"/>
        <d v="2008-07-29T11:34:22"/>
        <d v="2007-01-29T11:25:00"/>
        <d v="2007-11-23T08:42:39"/>
        <d v="2008-04-12T21:27:20"/>
        <d v="2007-05-24T10:38:43"/>
        <d v="2008-11-14T17:57:58"/>
        <d v="2006-11-09T22:19:55"/>
        <d v="2006-12-04T12:07:15"/>
        <d v="2006-08-10T19:40:44"/>
        <d v="2007-06-03T23:21:31"/>
        <d v="2007-07-30T17:09:06"/>
        <d v="2006-05-16T08:31:18"/>
        <d v="2007-01-18T12:22:11"/>
        <d v="2007-06-13T16:12:39"/>
        <d v="2007-04-01T11:05:59"/>
        <d v="2008-08-04T22:36:30"/>
        <d v="2006-09-21T08:44:07"/>
        <d v="2008-03-21T08:01:23"/>
        <d v="2006-12-14T14:39:05"/>
        <d v="2008-04-28T17:45:43"/>
        <d v="2007-06-22T09:51:52"/>
        <d v="2006-02-12T16:49:01"/>
        <d v="2007-05-05T14:05:56"/>
        <d v="2008-03-15T19:36:20"/>
        <d v="2007-02-01T14:48:46"/>
        <d v="2008-06-30T07:05:01"/>
        <d v="2007-10-04T14:00:49"/>
        <d v="2007-10-26T23:33:11"/>
        <d v="2006-07-04T09:56:15"/>
        <d v="2007-03-30T04:12:17"/>
        <d v="2008-04-17T03:10:18"/>
        <d v="2007-01-24T22:45:06"/>
        <d v="2006-10-16T16:48:31"/>
        <d v="2006-06-08T12:15:16"/>
        <d v="2007-06-08T05:17:56"/>
        <d v="2007-02-15T14:32:31"/>
        <d v="2006-12-11T11:19:54"/>
        <d v="2006-05-06T22:00:10"/>
        <d v="2008-10-23T19:45:19"/>
        <d v="2006-06-17T09:17:00"/>
        <d v="2008-06-15T21:55:34"/>
        <d v="2006-12-30T12:33:02"/>
        <d v="2006-05-06T10:10:50"/>
        <d v="2008-02-18T05:43:47"/>
        <d v="2006-12-30T07:22:05"/>
        <d v="2008-03-02T03:59:20"/>
        <d v="2008-03-27T10:35:23"/>
        <d v="2006-12-08T20:05:32"/>
        <d v="2007-12-19T17:36:36"/>
        <d v="2006-05-11T11:18:55"/>
        <d v="2008-08-18T17:22:12"/>
        <d v="2008-03-23T18:49:58"/>
        <d v="2006-09-17T13:43:21"/>
        <d v="2007-09-20T23:57:52"/>
        <d v="2007-12-10T19:26:02"/>
        <d v="2006-11-13T15:33:49"/>
        <d v="2008-11-28T14:49:01"/>
        <d v="2008-12-21T15:13:39"/>
        <d v="2008-12-26T10:21:56"/>
        <d v="2008-12-21T08:54:05"/>
        <d v="2008-12-04T03:24:20"/>
        <d v="2008-12-06T08:33:54"/>
        <d v="2008-12-18T12:16:59"/>
        <d v="2008-12-24T22:38:41"/>
        <d v="2008-12-07T06:05:54"/>
        <d v="2008-12-25T16:14:29"/>
        <d v="2008-12-27T10:30:07"/>
        <d v="2008-12-03T01:29:20"/>
        <d v="2008-12-20T12:15:03"/>
        <d v="2008-12-18T13:04:48"/>
        <d v="2008-12-01T07:18:59"/>
        <d v="2008-12-26T03:35:56"/>
        <d v="2008-12-14T07:55:07"/>
        <d v="2008-11-09T19:58:54"/>
        <d v="2008-12-14T11:22:46"/>
        <d v="2006-07-11T18:15:55"/>
        <d v="2006-06-23T10:58:04"/>
        <d v="2004-08-26T19:25:00"/>
        <d v="2002-08-10T01:20:03"/>
        <d v="2006-05-25T15:09:34"/>
        <d v="2005-07-17T15:49:27"/>
        <d v="2003-01-11T22:42:17"/>
        <d v="2003-12-15T16:00:58"/>
        <d v="2004-09-03T06:58:45"/>
        <d v="2004-02-09T17:52:24"/>
        <d v="2006-04-22T13:55:05"/>
        <d v="2005-04-05T15:09:12"/>
        <d v="2003-09-19T20:36:01"/>
        <d v="2006-05-04T01:21:27"/>
        <d v="2006-06-29T07:52:02"/>
        <d v="2006-03-23T11:27:42"/>
        <d v="2006-02-27T13:05:25"/>
        <d v="2006-02-18T14:20:15"/>
        <d v="2003-01-22T22:49:20"/>
        <d v="2006-08-11T11:35:53"/>
        <d v="2006-05-01T23:13:01"/>
        <d v="2006-02-23T21:32:33"/>
        <d v="2005-08-27T12:42:41"/>
        <d v="2006-03-12T20:55:44"/>
        <d v="2008-01-19T09:35:58"/>
        <d v="2003-10-29T12:31:08"/>
        <d v="2006-06-10T16:04:52"/>
        <d v="2006-05-25T15:45:08"/>
        <d v="2002-10-02T16:17:07"/>
        <d v="2005-05-05T17:20:31"/>
        <d v="2006-03-05T11:00:09"/>
        <d v="2006-03-30T09:31:15"/>
        <d v="2005-01-23T11:51:11"/>
        <d v="2006-03-04T04:54:09"/>
        <d v="2006-03-03T02:26:27"/>
        <d v="2003-09-19T17:47:01"/>
        <d v="2005-05-19T14:04:29"/>
        <d v="2006-03-15T18:50:31"/>
        <d v="2006-04-22T18:27:21"/>
        <d v="2006-05-31T17:10:38"/>
        <d v="2006-04-28T10:59:33"/>
        <d v="2007-03-03T04:58:22"/>
        <d v="2007-02-05T03:18:52"/>
        <d v="2008-08-22T22:37:55"/>
        <d v="2008-03-31T13:07:49"/>
        <d v="2006-10-28T17:34:19"/>
        <d v="2006-10-20T18:14:16"/>
        <d v="2007-04-09T20:29:58"/>
        <d v="2006-10-27T09:15:42"/>
        <d v="2007-03-16T09:21:15"/>
        <d v="2006-10-19T06:50:18"/>
        <d v="2006-10-23T05:11:17"/>
        <d v="2006-05-21T13:16:58"/>
        <d v="2008-01-13T02:41:41"/>
        <d v="2006-05-24T13:24:37"/>
        <d v="2007-07-30T15:29:06"/>
        <d v="2007-06-09T18:43:42"/>
        <d v="2007-03-31T11:27:59"/>
        <d v="2007-01-13T03:59:32"/>
        <d v="2007-06-03T01:37:31"/>
        <d v="2006-12-06T01:40:07"/>
        <d v="2006-04-20T09:31:17"/>
        <d v="2006-03-02T10:17:38"/>
        <d v="2004-01-27T17:28:39"/>
        <d v="2006-04-27T09:04:40"/>
        <d v="2006-04-22T14:05:51"/>
        <d v="2007-03-30T13:19:19"/>
        <d v="2007-09-12T14:01:13"/>
        <d v="2007-05-17T10:57:51"/>
        <d v="2007-03-24T06:06:11"/>
        <d v="2008-07-19T08:06:24"/>
        <d v="2006-09-10T19:03:06"/>
        <d v="2006-11-29T18:35:47"/>
        <d v="2008-11-20T15:00:04"/>
        <d v="2007-03-14T11:43:23"/>
        <d v="2007-07-07T08:58:17"/>
        <d v="2007-05-04T15:02:56"/>
        <d v="2008-09-06T15:25:13"/>
        <d v="2008-02-25T08:25:38"/>
        <d v="2007-07-14T09:00:12"/>
        <d v="2008-10-01T16:10:36"/>
        <d v="2007-08-29T12:01:24"/>
        <d v="2006-08-04T01:59:58"/>
        <d v="2006-06-29T23:02:06"/>
        <d v="2007-12-30T17:39:07"/>
        <d v="2008-01-16T14:31:57"/>
        <d v="2008-11-14T14:19:15"/>
        <d v="2008-10-13T13:56:48"/>
        <d v="2008-03-15T03:20:51"/>
        <d v="2008-09-11T17:00:33"/>
        <d v="2007-06-19T06:23:04"/>
        <d v="2007-03-15T07:14:58"/>
        <d v="2007-07-14T21:08:13"/>
        <d v="2008-11-02T11:39:08"/>
        <d v="2006-06-25T02:47:50"/>
        <d v="2006-06-03T13:08:12"/>
        <d v="2007-06-28T21:19:22"/>
        <d v="2008-08-15T11:39:42"/>
        <d v="2007-02-22T09:24:18"/>
        <d v="2007-05-28T06:20:00"/>
        <d v="2007-03-26T05:25:12"/>
        <d v="2006-12-17T16:19:17"/>
        <d v="2007-03-04T12:55:14"/>
        <d v="2006-07-20T12:48:44"/>
        <d v="2007-03-05T12:32:46"/>
        <d v="2008-05-22T06:20:40"/>
        <d v="2008-06-03T08:50:28"/>
        <d v="2006-12-07T21:03:29"/>
        <d v="2006-06-21T13:26:15"/>
        <d v="2007-03-03T08:46:17"/>
        <d v="2008-11-06T08:25:52"/>
        <d v="2006-09-22T16:17:41"/>
        <d v="2008-06-15T13:15:45"/>
        <d v="2007-08-09T11:08:38"/>
        <d v="2007-03-30T12:24:36"/>
        <d v="2006-09-04T02:34:22"/>
        <d v="2007-07-21T07:23:08"/>
        <d v="2006-10-26T14:12:18"/>
        <d v="2007-08-17T12:05:15"/>
        <d v="2007-02-23T07:52:02"/>
        <d v="2007-03-31T13:11:00"/>
        <d v="2008-05-22T16:42:08"/>
        <d v="2007-02-24T04:29:57"/>
        <d v="2007-03-26T07:47:45"/>
        <d v="2006-07-17T05:29:35"/>
        <d v="2007-07-21T07:00:09"/>
        <d v="2008-06-12T14:14:02"/>
        <d v="2007-11-14T11:54:32"/>
        <d v="2006-10-27T16:07:51"/>
        <d v="2007-12-10T17:47:59"/>
        <d v="2006-08-02T11:23:26"/>
        <d v="2007-02-11T15:21:43"/>
        <d v="2007-12-14T21:27:39"/>
        <d v="2007-02-08T13:09:58"/>
        <d v="2007-05-16T19:28:25"/>
        <d v="2007-12-28T23:39:48"/>
        <d v="2007-10-24T12:51:38"/>
        <d v="2007-10-25T16:14:13"/>
        <d v="2008-11-10T17:37:06"/>
        <d v="2008-04-29T15:09:42"/>
        <d v="2007-08-17T13:00:28"/>
        <d v="2008-02-27T13:35:15"/>
        <d v="2008-11-06T03:50:02"/>
        <d v="2008-11-23T07:21:31"/>
        <d v="2007-05-30T11:51:40"/>
        <d v="2007-07-19T13:29:08"/>
        <d v="2008-11-16T05:12:32"/>
        <d v="2007-02-28T07:59:14"/>
        <d v="2008-06-10T05:37:09"/>
        <d v="2007-08-15T13:09:32"/>
        <d v="2007-04-21T13:30:56"/>
        <d v="2007-06-06T17:59:28"/>
        <d v="2007-06-28T17:01:03"/>
        <d v="2007-01-20T12:51:02"/>
        <d v="2008-03-31T12:39:36"/>
        <d v="2008-08-21T03:26:16"/>
        <d v="2006-12-05T10:38:04"/>
        <d v="2008-09-05T09:59:12"/>
        <d v="2007-04-14T15:32:28"/>
        <d v="2008-02-15T00:15:42"/>
        <d v="2008-01-27T20:22:19"/>
        <d v="2008-01-05T16:02:45"/>
        <d v="2008-06-29T10:36:18"/>
        <d v="2007-06-20T17:17:05"/>
        <d v="2007-07-01T02:00:10"/>
        <d v="2008-08-04T14:25:46"/>
        <d v="2007-10-27T00:51:57"/>
        <d v="2007-01-23T01:25:11"/>
        <d v="2008-01-19T02:17:21"/>
        <d v="2006-04-19T15:54:35"/>
        <d v="2008-02-20T19:57:04"/>
        <d v="2007-12-15T02:14:53"/>
        <d v="2006-09-30T09:03:06"/>
        <d v="2008-03-05T20:05:57"/>
        <d v="2006-07-15T21:24:25"/>
        <d v="2008-03-13T19:14:56"/>
        <d v="2008-06-09T03:46:48"/>
        <d v="2008-03-05T08:59:50"/>
        <d v="2006-12-13T13:51:17"/>
        <d v="2006-11-20T12:08:25"/>
        <d v="2008-01-21T03:59:26"/>
        <d v="2006-04-15T08:48:03"/>
        <d v="2006-04-30T02:45:08"/>
        <d v="2006-12-14T16:17:48"/>
        <d v="2007-06-15T11:44:46"/>
        <d v="2006-04-02T15:38:50"/>
        <d v="2007-03-07T11:14:40"/>
        <d v="2007-04-13T07:30:22"/>
        <d v="2006-04-20T11:10:46"/>
        <d v="2007-12-21T04:34:06"/>
        <d v="2006-07-03T01:46:07"/>
        <d v="2008-11-17T08:48:00"/>
        <d v="2008-04-11T10:58:38"/>
        <d v="2008-08-25T18:22:34"/>
        <d v="2008-03-03T14:10:21"/>
        <d v="2006-12-11T02:06:50"/>
        <d v="2008-01-05T16:59:44"/>
        <d v="2006-05-13T23:48:13"/>
        <d v="2006-12-01T21:32:48"/>
        <d v="2006-12-02T19:35:10"/>
        <d v="2008-02-06T08:14:14"/>
        <d v="2008-01-19T08:24:40"/>
        <d v="2008-03-05T21:39:32"/>
        <d v="2007-08-08T11:50:11"/>
        <d v="2006-03-30T04:29:25"/>
        <d v="2008-02-17T18:49:38"/>
        <d v="2008-02-01T05:22:30"/>
        <d v="2007-07-07T12:26:46"/>
        <d v="2008-02-11T09:52:07"/>
        <d v="2008-03-29T14:34:32"/>
        <d v="2006-04-15T05:01:50"/>
        <d v="2006-08-03T02:27:59"/>
        <d v="2008-10-24T20:22:14"/>
        <d v="2008-09-05T20:59:03"/>
        <d v="2006-05-28T19:36:30"/>
        <d v="2006-12-04T21:11:57"/>
        <d v="2006-05-14T13:30:45"/>
        <d v="2007-12-06T18:27:29"/>
        <d v="2007-08-26T21:26:32"/>
        <d v="2007-01-24T20:37:17"/>
        <d v="2007-04-20T17:24:54"/>
        <d v="2006-09-08T23:47:39"/>
        <d v="2008-08-29T19:59:40"/>
        <d v="2008-08-30T03:01:25"/>
        <d v="2007-08-18T15:59:25"/>
        <d v="2006-05-18T08:09:16"/>
        <d v="2007-04-07T15:30:40"/>
        <d v="2007-07-12T12:33:36"/>
        <d v="2006-02-17T09:39:33"/>
        <d v="2006-12-08T11:49:54"/>
        <d v="2006-12-02T12:34:59"/>
        <d v="2006-05-21T03:31:46"/>
        <d v="2007-05-23T07:20:00"/>
        <d v="2006-08-08T17:52:58"/>
        <d v="2006-11-22T23:26:23"/>
        <d v="2008-04-21T05:20:56"/>
        <d v="2008-03-17T13:47:00"/>
        <d v="2007-07-28T21:06:08"/>
        <d v="2006-08-24T15:49:12"/>
        <d v="2006-08-17T10:28:26"/>
        <d v="2006-08-18T13:18:08"/>
        <d v="2007-03-02T06:04:01"/>
        <d v="2008-02-16T08:31:22"/>
        <d v="2006-04-08T13:35:45"/>
        <d v="2006-04-23T08:05:48"/>
        <d v="2007-12-30T15:17:35"/>
        <d v="2006-07-25T17:07:10"/>
        <d v="2006-04-10T09:17:25"/>
        <d v="2007-02-27T12:05:44"/>
        <d v="2006-02-16T05:43:09"/>
        <d v="2007-10-23T06:28:49"/>
        <d v="2006-08-12T13:02:56"/>
        <d v="2006-11-05T17:05:25"/>
        <d v="2006-04-27T17:53:34"/>
        <d v="2007-04-21T12:22:26"/>
        <d v="2007-07-27T09:50:43"/>
        <d v="2007-03-09T06:05:24"/>
        <d v="2007-03-11T07:05:02"/>
        <d v="2007-11-23T19:24:46"/>
        <d v="2006-03-15T06:49:36"/>
        <d v="2006-03-20T05:08:09"/>
        <d v="2006-04-01T18:48:24"/>
        <d v="2008-04-06T14:32:38"/>
        <d v="2008-02-21T19:59:50"/>
        <d v="2007-07-01T19:32:52"/>
        <d v="2006-06-11T18:01:02"/>
        <d v="2006-12-02T12:35:38"/>
        <d v="2008-08-15T14:58:45"/>
        <d v="2008-01-19T22:27:36"/>
        <d v="2007-01-07T04:54:05"/>
        <d v="2006-06-26T16:55:48"/>
        <d v="2006-02-04T15:01:47"/>
        <d v="2008-01-01T14:43:05"/>
        <d v="2007-11-18T21:10:02"/>
        <d v="2006-11-16T13:59:23"/>
        <d v="2007-08-29T08:29:36"/>
        <d v="2007-01-06T16:52:21"/>
        <d v="2006-10-28T11:14:44"/>
        <d v="2006-06-16T09:48:56"/>
        <d v="2006-06-15T20:21:43"/>
        <d v="2006-03-16T10:29:12"/>
        <d v="2006-11-17T12:17:27"/>
        <d v="2008-08-01T19:31:01"/>
        <d v="2006-04-13T17:41:41"/>
        <d v="2006-05-02T12:32:33"/>
        <d v="2007-10-25T08:56:54"/>
        <d v="2006-02-27T20:30:55"/>
        <d v="2006-03-24T04:07:49"/>
        <d v="2008-05-04T09:48:13"/>
        <d v="2006-05-14T07:59:53"/>
        <d v="2007-05-03T12:03:40"/>
        <d v="2007-01-18T17:16:07"/>
        <d v="2007-10-19T16:52:10"/>
        <d v="2006-04-01T21:57:08"/>
        <d v="2007-07-31T05:18:41"/>
        <d v="2007-02-11T15:11:12"/>
        <d v="2006-05-24T07:35:46"/>
        <d v="2008-03-14T01:59:46"/>
        <d v="2007-07-09T07:43:56"/>
        <d v="2006-10-26T14:58:45"/>
        <d v="2007-11-16T16:20:12"/>
        <d v="2006-08-30T21:51:29"/>
        <d v="2008-03-24T20:15:38"/>
        <d v="2006-11-15T11:54:31"/>
        <d v="2007-01-06T12:22:07"/>
        <d v="2006-04-13T10:20:26"/>
        <d v="2008-03-28T18:29:16"/>
        <d v="2006-04-14T11:45:59"/>
        <d v="2008-06-27T13:00:27"/>
        <d v="2006-04-13T23:56:07"/>
        <d v="2006-10-26T11:57:37"/>
        <d v="2006-10-20T23:51:43"/>
        <d v="2008-02-02T06:31:00"/>
        <d v="2006-05-15T07:39:12"/>
        <d v="2008-07-14T10:11:19"/>
        <d v="2007-04-07T16:33:48"/>
        <d v="2008-06-13T17:03:05"/>
        <d v="2008-05-06T22:07:17"/>
        <d v="2007-04-28T10:01:12"/>
        <d v="2007-12-03T19:27:30"/>
        <d v="2006-12-02T11:07:12"/>
        <d v="2008-06-06T13:22:09"/>
        <d v="2008-01-11T10:24:05"/>
        <d v="2008-03-21T19:31:42"/>
        <d v="2006-05-04T14:41:30"/>
        <d v="2006-07-29T23:05:31"/>
        <d v="2006-12-11T15:01:36"/>
        <d v="2008-04-03T07:02:11"/>
        <d v="2006-07-20T16:08:24"/>
        <d v="2006-07-23T01:43:10"/>
        <d v="2007-02-15T12:40:43"/>
        <d v="2006-12-02T17:00:22"/>
        <d v="2006-03-05T15:31:20"/>
        <d v="2007-03-30T02:37:07"/>
        <d v="2006-09-29T00:56:28"/>
        <d v="2006-03-20T13:31:06"/>
        <d v="2006-03-17T11:03:01"/>
        <d v="2008-02-28T13:14:59"/>
        <d v="2007-10-17T11:38:00"/>
        <d v="2007-02-13T16:00:01"/>
        <d v="2007-03-08T17:34:12"/>
        <d v="2007-01-05T13:26:00"/>
        <d v="2006-02-05T10:15:31"/>
        <d v="2007-12-27T14:15:24"/>
        <d v="2007-02-08T00:59:44"/>
        <d v="2007-07-04T19:13:17"/>
        <d v="2006-05-11T15:47:16"/>
        <d v="2008-08-29T00:09:35"/>
        <d v="2006-07-17T13:18:29"/>
        <d v="2008-05-16T15:19:26"/>
        <d v="2008-03-04T12:48:24"/>
        <d v="2008-01-11T22:48:24"/>
        <d v="2007-02-18T19:52:05"/>
        <d v="2007-12-03T17:03:58"/>
        <d v="2007-05-31T13:19:55"/>
        <d v="2007-12-14T15:08:44"/>
        <d v="2008-04-07T06:28:48"/>
        <d v="2007-08-03T12:58:11"/>
        <d v="2006-02-12T17:27:25"/>
        <d v="2006-04-22T12:37:20"/>
        <d v="2008-02-13T17:08:57"/>
        <d v="2008-01-30T12:30:53"/>
        <d v="2006-08-21T15:37:46"/>
        <d v="2006-03-26T09:54:06"/>
        <d v="2006-07-29T15:58:15"/>
        <d v="2006-12-06T07:53:12"/>
        <d v="2006-03-04T21:18:32"/>
        <d v="2006-10-30T15:19:12"/>
        <d v="2007-02-12T13:32:51"/>
        <d v="2006-05-18T19:14:30"/>
        <d v="2006-03-18T14:37:14"/>
        <d v="2006-06-25T13:48:19"/>
        <d v="2006-11-16T09:22:30"/>
        <d v="2007-05-25T14:46:52"/>
        <d v="2006-06-13T03:40:20"/>
        <d v="2007-06-01T13:57:26"/>
        <d v="2008-05-13T04:32:28"/>
        <d v="2006-06-12T13:19:33"/>
        <d v="2007-05-12T11:41:46"/>
        <d v="2008-01-13T03:02:51"/>
        <d v="2007-03-25T19:33:25"/>
        <d v="2008-10-12T07:01:58"/>
        <d v="2007-04-05T13:16:58"/>
        <d v="2007-12-26T09:57:37"/>
        <d v="2008-03-14T10:42:14"/>
        <d v="2006-06-16T09:23:47"/>
        <d v="2007-07-26T13:16:07"/>
        <d v="2007-06-10T10:00:23"/>
        <d v="2007-06-15T10:21:50"/>
        <d v="2007-09-03T12:27:05"/>
        <d v="2006-07-25T03:30:16"/>
        <d v="2008-05-03T05:05:40"/>
        <d v="2008-06-01T13:08:42"/>
        <d v="2008-03-09T19:04:51"/>
        <d v="2007-05-20T12:31:15"/>
        <d v="2006-04-22T09:23:42"/>
        <d v="2007-03-09T13:07:39"/>
        <d v="2006-11-19T14:57:37"/>
        <d v="2006-12-24T14:22:39"/>
        <d v="2006-12-22T10:51:24"/>
        <d v="2008-02-01T20:53:21"/>
        <d v="2007-11-25T17:36:54"/>
        <d v="2007-05-21T04:27:53"/>
        <d v="2008-01-15T16:26:38"/>
        <d v="2006-02-05T07:22:50"/>
        <d v="2006-03-12T09:05:24"/>
        <d v="2007-04-23T19:41:20"/>
        <d v="2006-10-25T20:12:39"/>
        <d v="2008-08-01T05:36:34"/>
        <d v="2006-04-01T10:35:24"/>
        <d v="2006-01-13T01:38:31"/>
        <d v="2007-02-26T14:36:15"/>
        <d v="2007-04-21T21:18:28"/>
        <d v="2007-02-02T16:21:06"/>
        <d v="2007-05-01T11:19:38"/>
        <d v="2007-12-17T13:17:07"/>
        <d v="2008-04-17T11:07:36"/>
        <d v="2007-06-03T09:57:29"/>
        <d v="2006-09-14T12:50:08"/>
        <d v="2006-10-07T07:11:23"/>
        <d v="2007-02-22T14:27:24"/>
        <d v="2006-06-01T12:46:34"/>
        <d v="2006-09-22T11:31:36"/>
        <d v="2006-09-16T02:58:03"/>
        <d v="2006-07-14T15:36:53"/>
        <d v="2007-03-05T08:41:22"/>
        <d v="2006-07-23T04:00:46"/>
        <d v="2006-07-28T17:37:28"/>
        <d v="2008-04-23T13:48:47"/>
        <d v="2008-07-20T08:10:54"/>
        <d v="2007-01-11T13:53:03"/>
        <d v="2008-01-13T12:36:17"/>
        <d v="2007-12-14T13:17:36"/>
        <d v="2006-11-04T23:13:42"/>
        <d v="2006-04-29T06:18:30"/>
        <d v="2008-01-03T21:18:02"/>
        <d v="2007-12-02T05:13:25"/>
        <d v="2007-03-27T02:35:44"/>
        <d v="2006-09-04T12:11:30"/>
        <d v="2008-05-08T11:44:30"/>
        <d v="2008-02-25T07:57:34"/>
        <d v="2007-01-19T14:53:30"/>
        <d v="2007-02-12T10:32:27"/>
        <d v="2006-07-04T03:00:34"/>
        <d v="2006-10-13T17:45:44"/>
        <d v="2006-09-28T14:55:07"/>
        <d v="2006-09-14T16:33:59"/>
        <d v="2008-05-23T20:36:22"/>
        <d v="2006-11-28T19:12:03"/>
        <d v="2006-05-19T12:09:42"/>
        <d v="2007-12-01T09:03:10"/>
        <d v="2006-05-29T14:10:22"/>
        <d v="2007-05-18T14:04:37"/>
        <d v="2008-06-29T15:22:44"/>
        <d v="2006-09-30T18:58:02"/>
        <d v="2007-12-31T16:27:59"/>
        <d v="2007-07-20T15:44:40"/>
        <d v="2008-02-04T19:22:36"/>
        <d v="2007-10-28T14:02:06"/>
        <d v="2008-04-28T09:30:57"/>
        <d v="2007-09-13T18:08:02"/>
        <d v="2008-02-28T12:01:30"/>
        <d v="2007-12-13T18:48:05"/>
        <d v="2007-05-01T05:22:16"/>
        <d v="2006-12-21T03:53:21"/>
        <d v="2006-03-13T12:26:51"/>
        <d v="2006-03-12T09:09:34"/>
        <d v="2007-03-02T20:00:16"/>
        <d v="2007-08-24T09:14:56"/>
        <d v="2006-12-01T17:47:44"/>
        <d v="2008-11-27T09:38:49"/>
        <d v="2007-02-15T10:04:10"/>
        <d v="2008-07-31T22:10:26"/>
        <d v="2006-11-16T17:31:01"/>
        <d v="2008-06-20T17:27:24"/>
        <d v="2006-06-09T00:19:31"/>
        <d v="2006-04-21T12:41:10"/>
        <d v="2008-04-07T13:34:50"/>
        <d v="2007-03-16T10:39:37"/>
        <d v="2006-05-09T11:00:57"/>
        <d v="2008-01-13T12:48:07"/>
        <d v="2007-07-28T14:59:56"/>
        <d v="2007-12-20T21:16:04"/>
        <d v="2006-08-13T15:19:50"/>
        <d v="2006-06-12T13:04:57"/>
        <d v="2006-08-17T17:29:09"/>
        <d v="2008-07-20T09:57:47"/>
        <d v="2008-09-09T22:59:34"/>
        <d v="2008-01-03T16:11:16"/>
        <d v="2007-05-24T11:40:29"/>
        <d v="2006-09-15T11:48:55"/>
        <d v="2006-12-02T11:08:52"/>
        <d v="2008-05-22T11:15:06"/>
        <d v="2007-01-22T13:45:30"/>
        <d v="2006-07-01T10:02:59"/>
        <d v="2007-08-03T14:35:27"/>
        <d v="2007-07-21T22:27:19"/>
        <d v="2007-11-23T00:48:07"/>
        <d v="2008-08-05T18:17:18"/>
        <d v="2007-02-27T05:06:42"/>
        <d v="2008-05-30T12:58:47"/>
        <d v="2006-06-19T02:00:45"/>
        <d v="2006-03-04T12:06:34"/>
        <d v="2007-10-26T06:29:44"/>
        <d v="2006-04-21T10:30:42"/>
        <d v="2008-05-28T10:28:22"/>
        <d v="2007-04-19T03:43:27"/>
        <d v="2007-12-24T04:59:46"/>
        <d v="2007-04-01T14:16:38"/>
        <d v="2008-10-16T16:50:36"/>
        <d v="2008-02-21T10:06:59"/>
        <d v="2006-02-27T15:36:20"/>
        <d v="2006-12-04T01:39:10"/>
        <d v="2006-09-11T16:08:45"/>
        <d v="2007-12-31T16:31:12"/>
        <d v="2006-12-13T00:16:54"/>
        <d v="2008-08-05T05:50:30"/>
        <d v="2008-03-16T00:58:09"/>
        <d v="2007-07-31T14:23:42"/>
        <d v="2006-04-15T16:43:02"/>
        <d v="2007-04-01T18:16:59"/>
        <d v="2007-04-13T08:20:52"/>
        <d v="2007-02-23T11:12:17"/>
        <d v="2007-03-01T07:20:11"/>
        <d v="2006-04-13T10:04:27"/>
        <d v="2006-06-10T17:43:04"/>
        <d v="2006-07-16T02:04:57"/>
        <d v="2008-04-18T15:57:09"/>
        <d v="2008-02-15T09:19:42"/>
        <d v="2006-06-08T14:34:44"/>
        <d v="2006-03-26T08:46:58"/>
        <d v="2007-02-07T07:44:58"/>
        <d v="2006-03-10T13:16:21"/>
        <d v="2008-06-28T05:53:54"/>
        <d v="2007-10-19T10:38:10"/>
        <d v="2006-02-24T11:26:58"/>
        <d v="2008-07-03T21:48:16"/>
        <d v="2007-05-16T23:19:46"/>
        <d v="2006-02-05T09:14:19"/>
        <d v="2007-05-28T10:54:20"/>
        <d v="2006-03-11T00:14:15"/>
        <d v="2006-04-22T13:53:24"/>
        <d v="2007-03-06T14:50:39"/>
        <d v="2006-08-11T09:21:23"/>
        <d v="2006-10-30T11:48:49"/>
        <d v="2006-06-23T18:09:39"/>
        <d v="2007-08-14T23:35:29"/>
        <d v="2008-02-11T22:12:47"/>
        <d v="2006-10-05T15:53:30"/>
        <d v="2006-09-28T09:48:36"/>
        <d v="2008-02-01T06:10:48"/>
        <d v="2007-11-15T14:21:27"/>
        <d v="2006-06-29T09:26:56"/>
        <d v="2006-06-14T09:03:20"/>
        <d v="2007-02-16T07:59:53"/>
        <d v="2008-03-17T07:54:44"/>
        <d v="2008-04-18T07:06:28"/>
        <d v="2008-01-14T11:33:14"/>
        <d v="2006-03-16T08:01:54"/>
        <d v="2006-06-11T16:55:49"/>
        <d v="2008-04-13T20:09:38"/>
        <d v="2006-04-02T22:24:46"/>
        <d v="2006-03-09T11:59:06"/>
        <d v="2006-12-21T08:49:48"/>
        <d v="2006-03-03T12:22:53"/>
        <d v="2007-02-20T23:07:47"/>
        <d v="2008-02-27T12:42:46"/>
        <d v="2007-02-05T08:21:07"/>
        <d v="2006-11-15T18:53:39"/>
        <d v="2007-10-05T16:18:29"/>
        <d v="2007-01-20T15:47:29"/>
        <d v="2006-11-11T12:11:15"/>
        <d v="2007-03-06T12:31:06"/>
        <d v="2007-03-24T18:50:06"/>
        <d v="2006-07-29T17:28:04"/>
        <d v="2007-10-26T11:07:27"/>
        <d v="2006-08-14T13:04:22"/>
        <d v="2008-01-18T06:47:40"/>
        <d v="2007-11-15T17:41:07"/>
        <d v="2008-01-14T22:22:51"/>
        <d v="2008-07-03T03:21:34"/>
        <d v="2007-05-02T23:06:16"/>
        <d v="2006-11-19T23:55:12"/>
        <d v="2007-05-01T11:15:59"/>
        <d v="2006-09-23T13:04:06"/>
        <d v="2006-09-08T11:15:33"/>
        <d v="2007-01-20T19:35:08"/>
        <d v="2007-01-07T16:38:16"/>
        <d v="2007-02-09T11:38:09"/>
        <d v="2006-11-27T12:04:53"/>
        <d v="2007-08-03T11:35:03"/>
        <d v="2006-04-06T17:31:45"/>
        <d v="2008-04-10T05:47:48"/>
        <d v="2006-04-25T21:09:15"/>
        <d v="2007-08-31T17:05:50"/>
        <d v="2006-05-21T00:09:04"/>
        <d v="2006-03-17T12:02:44"/>
        <d v="2006-03-17T14:32:32"/>
        <d v="2006-04-24T11:45:02"/>
        <d v="2008-06-22T04:20:39"/>
        <d v="2007-03-23T02:11:36"/>
        <d v="2007-11-09T11:57:16"/>
        <d v="2008-01-10T22:03:08"/>
        <d v="2006-10-26T18:33:28"/>
        <d v="2007-11-16T19:51:13"/>
        <d v="2008-06-20T14:15:35"/>
        <d v="2007-02-15T14:46:40"/>
        <d v="2006-04-01T16:08:57"/>
        <d v="2007-12-29T15:48:27"/>
        <d v="2006-02-23T14:33:18"/>
        <d v="2006-08-25T15:25:15"/>
        <d v="2006-01-30T06:18:58"/>
        <d v="2007-04-09T21:35:53"/>
        <d v="2006-01-22T07:36:26"/>
        <d v="2007-04-01T06:12:17"/>
        <d v="2007-04-21T14:31:29"/>
        <d v="2006-12-14T13:00:26"/>
        <d v="2008-02-21T15:13:52"/>
        <d v="2006-04-13T13:38:02"/>
        <d v="2006-03-11T23:00:45"/>
        <d v="2006-11-28T19:28:17"/>
        <d v="2006-02-24T12:28:10"/>
        <d v="2007-12-29T09:21:19"/>
        <d v="2007-02-25T17:20:10"/>
        <d v="2008-02-15T15:34:12"/>
        <d v="2008-08-22T09:48:26"/>
        <d v="2008-07-26T19:07:27"/>
        <d v="2007-01-05T14:00:55"/>
        <d v="2006-12-24T17:37:23"/>
        <d v="2006-04-07T03:49:38"/>
        <d v="2006-06-18T21:40:21"/>
        <d v="2006-09-29T14:39:40"/>
        <d v="2007-12-09T12:39:00"/>
        <d v="2007-03-25T00:16:25"/>
        <d v="2006-05-28T16:11:25"/>
        <d v="2008-04-08T15:41:37"/>
        <d v="2007-12-03T22:22:00"/>
        <d v="2008-03-24T18:32:12"/>
        <d v="2008-04-10T10:19:29"/>
        <d v="2008-02-08T19:54:35"/>
        <d v="2007-03-26T07:50:06"/>
        <d v="2007-09-08T11:41:59"/>
        <d v="2007-02-25T14:10:18"/>
        <d v="2008-08-06T11:00:23"/>
        <d v="2006-02-18T11:36:32"/>
        <d v="2007-03-29T05:43:42"/>
        <d v="2006-09-08T17:32:09"/>
        <d v="2007-02-19T08:55:54"/>
        <d v="2007-04-29T05:28:10"/>
        <d v="2008-08-28T19:42:36"/>
        <d v="2007-01-02T16:09:25"/>
        <d v="2006-04-24T12:20:48"/>
        <d v="2007-11-24T17:20:43"/>
        <d v="2006-09-22T12:41:23"/>
        <d v="2006-09-15T11:13:36"/>
        <d v="2007-07-05T22:01:46"/>
        <d v="2007-11-17T18:19:28"/>
        <d v="2008-03-19T19:13:44"/>
        <d v="2006-05-12T16:17:20"/>
        <d v="2006-03-23T01:13:01"/>
        <d v="2007-01-08T16:48:59"/>
        <d v="2006-12-08T05:53:39"/>
        <d v="2006-03-24T07:38:27"/>
        <d v="2006-12-03T15:22:38"/>
        <d v="2008-02-09T10:02:53"/>
        <d v="2007-01-27T13:01:48"/>
        <d v="2008-02-19T01:37:01"/>
        <d v="2006-12-07T16:41:52"/>
        <d v="2007-05-05T01:14:17"/>
        <d v="2006-03-31T11:33:43"/>
        <d v="2007-07-21T11:43:36"/>
        <d v="2006-11-24T15:13:02"/>
        <d v="2007-04-12T00:01:44"/>
        <d v="2007-03-19T10:38:37"/>
        <d v="2007-09-15T23:20:07"/>
        <d v="2007-09-04T15:06:57"/>
        <d v="2007-03-29T16:50:44"/>
        <d v="2008-05-03T10:01:43"/>
        <d v="2007-03-09T20:40:14"/>
        <d v="2007-01-19T05:09:54"/>
        <d v="2006-11-13T17:16:41"/>
        <d v="2006-08-15T07:39:47"/>
        <d v="2008-05-25T15:46:11"/>
        <d v="2008-02-25T12:46:51"/>
        <d v="2006-07-29T15:22:25"/>
        <d v="2007-10-19T21:45:35"/>
        <d v="2006-09-03T15:56:12"/>
        <d v="2007-03-02T05:41:07"/>
        <d v="2008-01-13T17:36:48"/>
        <d v="2008-04-15T17:14:12"/>
        <d v="2007-03-11T13:22:38"/>
        <d v="2007-02-03T12:03:29"/>
        <d v="2007-03-13T22:25:24"/>
        <d v="2007-12-16T11:50:29"/>
        <d v="2006-03-04T13:51:27"/>
        <d v="2006-01-23T06:50:52"/>
        <d v="2006-02-17T20:44:24"/>
        <d v="2006-02-18T09:48:54"/>
        <d v="2007-06-15T10:02:54"/>
        <d v="2006-06-17T00:19:02"/>
        <d v="2007-03-18T00:23:11"/>
        <d v="2007-07-02T14:36:29"/>
        <d v="2007-02-23T13:24:44"/>
        <d v="2006-09-14T21:59:03"/>
        <d v="2007-03-31T05:32:59"/>
        <d v="2006-12-13T23:34:36"/>
        <d v="2006-05-11T15:09:38"/>
        <d v="2007-01-21T16:14:18"/>
        <d v="2006-12-08T18:17:51"/>
        <d v="2006-11-20T12:50:03"/>
        <d v="2006-04-22T12:41:30"/>
        <d v="2007-02-15T05:20:44"/>
        <d v="2006-03-13T16:26:47"/>
        <d v="2006-04-26T10:51:50"/>
        <d v="2006-07-16T09:09:37"/>
        <d v="2008-06-12T01:15:56"/>
        <d v="2007-06-20T10:11:45"/>
        <d v="2007-08-01T16:24:14"/>
        <d v="2006-05-04T10:38:18"/>
        <d v="2007-11-16T17:43:41"/>
        <d v="2008-03-02T14:32:19"/>
        <d v="2006-05-28T10:50:05"/>
        <d v="2006-11-26T12:23:12"/>
        <d v="2006-03-16T23:07:58"/>
        <d v="2008-11-11T13:44:10"/>
        <d v="2007-04-07T22:29:56"/>
        <d v="2007-06-22T11:42:15"/>
        <d v="2006-10-16T19:23:42"/>
        <d v="2008-06-16T03:19:25"/>
        <d v="2007-10-17T09:58:48"/>
        <d v="2008-08-22T11:15:52"/>
        <d v="2007-03-13T14:39:06"/>
        <d v="2006-10-09T15:39:56"/>
        <d v="2006-04-08T14:33:40"/>
        <d v="2008-11-03T19:26:39"/>
        <d v="2007-10-18T18:36:10"/>
        <d v="2006-05-17T09:27:49"/>
        <d v="2006-12-14T13:59:52"/>
        <d v="2008-01-22T17:49:51"/>
        <d v="2006-08-25T00:28:22"/>
        <d v="2006-12-28T15:35:29"/>
        <d v="2008-11-10T08:05:58"/>
        <d v="2006-09-16T19:07:10"/>
        <d v="2007-03-30T13:12:24"/>
        <d v="2006-12-04T22:10:44"/>
        <d v="2006-05-30T10:39:17"/>
        <d v="2006-03-03T10:47:20"/>
        <d v="2008-08-19T18:00:12"/>
        <d v="2006-11-11T01:00:18"/>
        <d v="2006-03-16T23:36:18"/>
        <d v="2006-09-22T15:58:03"/>
        <d v="2007-04-21T06:34:30"/>
        <d v="2006-05-06T13:36:01"/>
        <d v="2007-02-22T21:13:11"/>
        <d v="2007-08-23T14:49:59"/>
        <d v="2008-08-03T06:14:02"/>
        <d v="2007-04-13T19:16:05"/>
        <d v="2007-01-13T00:30:00"/>
        <d v="2007-02-11T09:58:23"/>
        <d v="2007-03-02T17:01:33"/>
        <d v="2006-07-08T14:40:06"/>
        <d v="2006-04-26T22:14:56"/>
        <d v="2006-05-26T03:37:22"/>
        <d v="2007-05-22T13:09:57"/>
        <d v="2006-08-10T14:29:37"/>
        <d v="2006-12-08T01:28:50"/>
        <d v="2007-08-14T00:04:09"/>
        <d v="2007-02-01T14:39:16"/>
        <d v="2008-02-14T18:38:29"/>
        <d v="2008-02-16T06:19:12"/>
        <d v="2006-05-26T07:39:21"/>
        <d v="2006-05-06T10:57:03"/>
        <d v="2007-10-03T11:26:13"/>
        <d v="2008-07-28T04:17:40"/>
        <d v="2006-07-28T08:00:55"/>
        <d v="2006-10-30T13:26:50"/>
        <d v="2006-12-24T18:31:11"/>
        <d v="2006-03-10T18:02:02"/>
        <d v="2006-04-13T15:53:59"/>
        <d v="2006-09-09T21:02:28"/>
        <d v="2006-04-23T01:25:04"/>
        <d v="2007-07-02T11:23:47"/>
        <d v="2008-06-02T14:51:05"/>
        <d v="2007-12-17T03:07:48"/>
        <d v="2007-05-25T22:38:27"/>
        <d v="2007-11-28T23:02:44"/>
        <d v="2008-03-31T18:14:22"/>
        <d v="2007-05-31T11:07:19"/>
        <d v="2007-05-19T10:45:46"/>
        <d v="2008-08-15T01:18:40"/>
        <d v="2008-03-27T10:09:20"/>
        <d v="2007-03-10T16:44:14"/>
        <d v="2006-07-17T04:36:19"/>
        <d v="2006-09-01T06:49:11"/>
        <d v="2006-08-11T09:05:37"/>
        <d v="2007-01-29T16:41:54"/>
        <d v="2007-07-16T13:41:08"/>
        <d v="2007-05-11T10:54:35"/>
        <d v="2007-01-27T14:14:28"/>
        <d v="2006-11-10T15:00:22"/>
        <d v="2008-06-15T22:25:44"/>
        <d v="2006-04-22T02:48:43"/>
        <d v="2006-10-25T21:53:41"/>
        <d v="2007-12-23T11:51:20"/>
        <d v="2007-12-17T14:49:02"/>
        <d v="2007-06-10T13:58:10"/>
        <d v="2008-04-11T20:09:46"/>
        <d v="2006-02-26T10:37:44"/>
        <d v="2007-08-12T15:22:21"/>
        <d v="2008-01-10T17:22:07"/>
        <d v="2008-03-06T18:25:54"/>
        <d v="2006-04-09T17:48:32"/>
        <d v="2006-06-12T13:55:56"/>
        <d v="2007-09-17T15:17:36"/>
        <d v="2006-01-28T16:23:30"/>
        <d v="2007-08-17T09:54:54"/>
        <d v="2007-08-01T22:41:57"/>
        <d v="2006-12-02T12:19:46"/>
        <d v="2007-11-28T00:39:40"/>
        <d v="2006-03-25T12:04:38"/>
        <d v="2008-11-18T01:58:27"/>
        <d v="2008-01-05T14:34:33"/>
        <d v="2008-06-02T15:30:46"/>
        <d v="2007-12-31T15:43:31"/>
        <d v="2006-04-04T07:52:06"/>
        <d v="2006-09-20T20:37:14"/>
        <d v="2008-01-22T11:25:10"/>
        <d v="2008-02-15T08:07:28"/>
        <d v="2008-03-27T15:48:18"/>
        <d v="2006-04-23T15:36:01"/>
        <d v="2008-04-05T13:55:32"/>
        <d v="2006-09-15T10:25:53"/>
        <d v="2006-12-18T16:40:57"/>
        <d v="2006-03-19T09:22:27"/>
        <d v="2008-02-29T23:19:09"/>
        <d v="2007-02-19T14:26:20"/>
        <d v="2006-01-30T15:52:36"/>
        <d v="2006-07-22T18:07:24"/>
        <d v="2007-11-13T11:58:40"/>
        <d v="2008-01-20T08:09:54"/>
        <d v="2006-02-17T17:11:30"/>
        <d v="2007-05-27T20:56:53"/>
        <d v="2007-07-23T12:59:41"/>
        <d v="2007-11-15T11:08:13"/>
        <d v="2007-02-12T10:28:02"/>
        <d v="2007-07-26T17:34:19"/>
        <d v="2007-01-25T15:45:12"/>
        <d v="2006-04-02T04:21:30"/>
        <d v="2006-10-29T11:24:37"/>
        <d v="2006-08-21T01:24:24"/>
        <d v="2006-12-18T04:23:41"/>
        <d v="2006-12-10T18:07:06"/>
        <d v="2006-05-05T14:53:18"/>
        <d v="2007-12-21T10:29:18"/>
        <d v="2008-11-23T18:08:28"/>
        <d v="2006-06-10T20:02:41"/>
        <d v="2006-10-30T09:05:47"/>
        <d v="2006-06-21T22:54:17"/>
        <d v="2006-06-04T14:23:05"/>
        <d v="2007-11-05T13:33:07"/>
        <d v="2006-05-11T13:33:01"/>
        <d v="2007-04-05T18:08:27"/>
        <d v="2006-05-14T11:49:20"/>
        <d v="2006-07-23T13:29:26"/>
        <d v="2006-10-12T08:04:38"/>
        <d v="2007-01-14T08:04:09"/>
        <d v="2006-10-31T02:13:43"/>
        <d v="2007-12-03T00:54:29"/>
        <d v="2007-04-02T13:44:23"/>
        <d v="2006-06-01T15:56:40"/>
        <d v="2006-05-19T11:07:54"/>
        <d v="2008-06-21T16:51:48"/>
        <d v="2007-12-01T11:13:16"/>
        <d v="2006-12-05T23:34:59"/>
        <d v="2006-06-10T16:52:38"/>
        <d v="2006-09-30T09:01:07"/>
        <d v="2007-11-22T18:59:23"/>
        <d v="2007-05-15T11:04:57"/>
        <d v="2007-03-10T00:42:16"/>
        <d v="2007-07-19T10:43:59"/>
        <d v="2008-11-16T18:18:01"/>
        <d v="2006-02-17T17:31:40"/>
        <d v="2007-08-27T19:36:10"/>
        <d v="2007-10-19T10:43:19"/>
        <d v="2006-08-12T09:02:44"/>
        <d v="2007-07-30T14:25:16"/>
        <d v="2008-06-15T01:27:04"/>
        <d v="2006-12-16T17:44:10"/>
        <d v="2006-07-05T16:11:27"/>
        <d v="2006-03-28T17:29:24"/>
        <d v="2008-02-18T20:41:55"/>
        <d v="2006-06-01T14:10:10"/>
        <d v="2007-08-11T11:06:07"/>
        <d v="2007-03-03T00:33:24"/>
        <d v="2008-04-21T06:22:34"/>
        <d v="2006-10-04T21:01:04"/>
        <d v="2006-08-19T17:58:45"/>
        <d v="2006-12-23T00:16:22"/>
        <d v="2006-05-04T23:49:49"/>
        <d v="2006-07-06T10:36:50"/>
        <d v="2006-09-30T19:32:23"/>
        <d v="2007-12-20T07:13:07"/>
        <d v="2007-03-28T18:00:15"/>
        <d v="2006-07-07T10:16:31"/>
        <d v="2006-02-13T14:26:37"/>
        <d v="2006-05-28T16:05:16"/>
        <d v="2006-07-30T11:33:48"/>
        <d v="2008-06-14T15:11:25"/>
        <d v="2006-03-03T10:33:51"/>
        <d v="2008-03-27T17:23:59"/>
        <d v="2007-08-16T18:14:40"/>
        <d v="2007-12-29T20:27:24"/>
        <d v="2006-05-29T10:22:32"/>
        <d v="2006-03-03T11:40:56"/>
        <d v="2007-12-04T22:23:43"/>
        <d v="2008-03-16T12:44:28"/>
        <d v="2006-03-11T11:21:24"/>
        <d v="2007-01-11T09:07:06"/>
        <d v="2006-04-26T17:50:11"/>
        <d v="2008-01-31T19:56:28"/>
        <d v="2007-06-01T21:49:10"/>
        <d v="2008-09-27T18:07:35"/>
        <d v="2006-11-01T10:52:36"/>
        <d v="2006-11-10T11:00:20"/>
        <d v="2008-09-09T14:18:51"/>
        <d v="2006-04-05T13:35:11"/>
        <d v="2006-12-27T03:17:06"/>
        <d v="2007-07-20T08:16:15"/>
        <d v="2006-03-02T20:06:09"/>
        <d v="2006-07-07T14:05:49"/>
        <d v="2008-09-04T12:03:14"/>
        <d v="2008-10-11T13:54:02"/>
        <d v="2008-03-03T17:32:01"/>
        <d v="2008-03-04T11:45:16"/>
        <d v="2006-11-20T08:57:05"/>
        <d v="2007-08-12T23:32:33"/>
        <d v="2007-09-28T13:16:56"/>
        <d v="2008-06-23T05:28:26"/>
        <d v="2006-12-07T09:29:35"/>
        <d v="2007-08-10T17:34:59"/>
        <d v="2008-03-31T12:49:46"/>
        <d v="2006-09-30T09:42:04"/>
        <d v="2007-02-09T12:34:48"/>
        <d v="2007-05-07T11:08:57"/>
        <d v="2006-09-30T07:09:11"/>
        <d v="2006-11-17T23:40:47"/>
        <d v="2007-04-06T14:34:53"/>
        <d v="2006-06-21T21:05:00"/>
        <d v="2008-09-01T19:45:50"/>
        <d v="2008-10-29T07:43:39"/>
        <d v="2007-09-19T14:47:17"/>
        <d v="2008-02-17T12:19:57"/>
        <d v="2008-05-02T15:24:33"/>
        <d v="2006-07-28T21:59:50"/>
        <d v="2008-10-09T16:41:22"/>
        <d v="2008-01-28T15:21:13"/>
        <d v="2007-04-16T14:59:26"/>
        <d v="2008-07-11T01:40:34"/>
        <d v="2008-09-05T19:15:09"/>
        <d v="2006-12-01T20:11:06"/>
        <d v="2006-06-15T17:00:01"/>
        <d v="2008-11-14T19:45:37"/>
        <d v="2007-08-13T07:56:44"/>
        <d v="2008-03-05T10:02:31"/>
        <d v="2006-11-07T22:15:40"/>
        <d v="2007-11-14T17:43:06"/>
        <d v="2007-10-03T08:45:23"/>
      </sharedItems>
      <fieldGroup par="21" base="18">
        <rangePr groupBy="months" startDate="2001-02-27T22:55:13" endDate="2008-12-27T10:30:07"/>
        <groupItems count="14">
          <s v="&lt;2/27/20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7/2008"/>
        </groupItems>
      </fieldGroup>
    </cacheField>
    <cacheField name="Data Ended Conversion" numFmtId="164">
      <sharedItems containsSemiMixedTypes="0" containsNonDate="0" containsDate="1" containsString="0" minDate="2001-05-24T14:26:00" maxDate="2009-02-14T14:12:00" count="4092">
        <d v="2007-05-05T22:00:00"/>
        <d v="2008-12-14T09:24:43"/>
        <d v="2007-11-29T11:51:23"/>
        <d v="2006-05-21T07:21:47"/>
        <d v="2007-10-02T15:01:19"/>
        <d v="2008-05-12T00:35:00"/>
        <d v="2006-03-27T20:44:10"/>
        <d v="2008-04-17T20:07:47"/>
        <d v="2008-01-28T16:00:00"/>
        <d v="2008-01-29T21:29:04"/>
        <d v="2006-04-07T20:37:59"/>
        <d v="2008-06-04T22:00:00"/>
        <d v="2006-04-28T22:00:00"/>
        <d v="2008-04-06T15:27:00"/>
        <d v="2006-04-26T08:59:00"/>
        <d v="2007-07-11T15:14:00"/>
        <d v="2006-03-30T00:30:00"/>
        <d v="2006-08-18T13:33:42"/>
        <d v="2006-07-01T08:00:56"/>
        <d v="2007-05-03T14:35:34"/>
        <d v="2007-06-27T13:11:52"/>
        <d v="2006-07-10T10:03:09"/>
        <d v="2006-10-15T02:59:00"/>
        <d v="2007-02-11T10:20:00"/>
        <d v="2007-06-29T14:39:00"/>
        <d v="2007-10-22T19:36:01"/>
        <d v="2006-05-31T07:22:24"/>
        <d v="2006-08-29T23:57:13"/>
        <d v="2007-09-29T18:08:04"/>
        <d v="2006-05-05T11:09:28"/>
        <d v="2006-06-04T02:01:55"/>
        <d v="2007-11-08T14:00:34"/>
        <d v="2008-02-24T22:59:00"/>
        <d v="2007-08-22T11:51:41"/>
        <d v="2006-05-19T02:43:21"/>
        <d v="2007-02-08T19:00:00"/>
        <d v="2007-01-16T01:22:05"/>
        <d v="2006-12-11T11:37:59"/>
        <d v="2005-02-21T20:22:24"/>
        <d v="2006-03-08T17:59:00"/>
        <d v="2006-04-01T23:00:00"/>
        <d v="2006-07-19T08:39:14"/>
        <d v="2006-10-11T10:20:26"/>
        <d v="2006-04-25T19:00:00"/>
        <d v="2006-07-20T21:22:17"/>
        <d v="2008-02-09T09:58:27"/>
        <d v="2007-09-28T18:09:34"/>
        <d v="2006-10-02T15:40:07"/>
        <d v="2006-12-13T07:00:00"/>
        <d v="2007-08-06T23:14:05"/>
        <d v="2006-11-13T12:00:00"/>
        <d v="2007-05-24T17:17:17"/>
        <d v="2006-04-30T11:50:46"/>
        <d v="2006-01-16T17:00:00"/>
        <d v="2007-10-08T12:07:01"/>
        <d v="2008-03-10T18:15:16"/>
        <d v="2007-03-22T11:00:00"/>
        <d v="2007-02-06T14:59:22"/>
        <d v="2006-09-02T13:52:52"/>
        <d v="2007-06-28T16:00:00"/>
        <d v="2006-01-03T19:00:00"/>
        <d v="2005-03-20T14:32:37"/>
        <d v="2004-12-15T14:11:18"/>
        <d v="2005-10-10T23:59:00"/>
        <d v="2005-04-20T19:26:21"/>
        <d v="2006-05-25T00:59:00"/>
        <d v="2008-05-01T15:23:40"/>
        <d v="2004-04-28T09:00:04"/>
        <d v="2005-12-07T08:39:51"/>
        <d v="2003-07-16T01:59:00"/>
        <d v="2003-06-18T16:30:45"/>
        <d v="2004-03-11T01:30:57"/>
        <d v="2004-08-28T19:00:00"/>
        <d v="2003-02-13T22:59:00"/>
        <d v="2007-11-04T06:41:35"/>
        <d v="2005-02-04T00:01:12"/>
        <d v="2003-10-10T12:35:58"/>
        <d v="2004-03-03T21:59:00"/>
        <d v="2008-06-15T12:32:01"/>
        <d v="2006-02-06T13:38:13"/>
        <d v="2005-09-22T21:00:56"/>
        <d v="2004-04-26T22:02:00"/>
        <d v="2003-07-23T14:41:01"/>
        <d v="2006-12-06T06:30:00"/>
        <d v="2003-02-26T13:11:26"/>
        <d v="2003-07-06T22:00:37"/>
        <d v="2007-10-10T09:20:45"/>
        <d v="2002-03-16T20:41:00"/>
        <d v="2006-04-05T10:48:51"/>
        <d v="2005-03-16T13:03:12"/>
        <d v="2003-04-25T02:08:19"/>
        <d v="2003-02-28T04:39:24"/>
        <d v="2008-11-15T03:00:00"/>
        <d v="2004-04-16T16:00:00"/>
        <d v="2006-01-19T12:13:42"/>
        <d v="2003-12-09T19:07:21"/>
        <d v="2002-05-14T22:00:00"/>
        <d v="2003-04-24T22:14:42"/>
        <d v="2004-09-20T18:30:00"/>
        <d v="2005-11-05T16:39:59"/>
        <d v="2004-08-18T14:04:46"/>
        <d v="2004-11-07T13:38:30"/>
        <d v="2002-10-05T22:08:53"/>
        <d v="2005-12-19T14:20:30"/>
        <d v="2003-01-14T20:00:00"/>
        <d v="2008-02-25T19:00:00"/>
        <d v="2004-01-15T13:38:21"/>
        <d v="2003-02-05T18:34:47"/>
        <d v="2005-03-14T09:42:50"/>
        <d v="2002-12-09T19:37:10"/>
        <d v="2005-08-28T00:59:00"/>
        <d v="2007-03-14T02:59:47"/>
        <d v="2006-01-24T21:00:00"/>
        <d v="2003-05-20T10:00:00"/>
        <d v="2003-10-27T01:34:48"/>
        <d v="2003-11-18T12:44:04"/>
        <d v="2003-01-20T05:55:55"/>
        <d v="2002-03-23T14:00:00"/>
        <d v="2003-05-11T20:17:16"/>
        <d v="2003-05-27T18:00:00"/>
        <d v="2008-07-16T20:11:47"/>
        <d v="2007-01-30T05:16:00"/>
        <d v="2008-07-24T05:21:47"/>
        <d v="2006-08-11T17:00:00"/>
        <d v="2007-02-26T17:17:22"/>
        <d v="2008-11-17T18:51:20"/>
        <d v="2007-03-24T21:00:00"/>
        <d v="2007-01-15T08:59:01"/>
        <d v="2008-08-03T00:28:13"/>
        <d v="2006-08-13T17:29:43"/>
        <d v="2006-03-30T15:16:00"/>
        <d v="2008-04-18T19:00:00"/>
        <d v="2006-08-21T15:30:07"/>
        <d v="2008-03-14T12:31:00"/>
        <d v="2007-06-18T12:00:00"/>
        <d v="2006-04-14T14:00:00"/>
        <d v="2007-02-27T05:16:00"/>
        <d v="2007-07-26T08:46:33"/>
        <d v="2007-05-14T23:59:00"/>
        <d v="2007-04-25T17:06:12"/>
        <d v="2006-12-31T22:45:32"/>
        <d v="2007-03-13T22:40:23"/>
        <d v="2006-08-30T17:26:18"/>
        <d v="2008-06-17T00:55:00"/>
        <d v="2007-01-25T12:17:52"/>
        <d v="2007-05-25T08:00:52"/>
        <d v="2008-10-31T19:23:18"/>
        <d v="2006-10-22T13:18:00"/>
        <d v="2007-12-11T01:45:36"/>
        <d v="2006-10-08T03:00:00"/>
        <d v="2007-03-08T22:53:02"/>
        <d v="2007-04-01T08:13:11"/>
        <d v="2006-07-06T20:51:40"/>
        <d v="2006-09-15T10:04:04"/>
        <d v="2007-03-17T08:08:15"/>
        <d v="2007-05-06T08:25:35"/>
        <d v="2006-05-16T21:59:56"/>
        <d v="2007-12-10T16:52:52"/>
        <d v="2006-08-04T20:50:28"/>
        <d v="2008-04-16T05:25:45"/>
        <d v="2007-05-29T16:54:51"/>
        <d v="2006-04-15T11:29:55"/>
        <d v="2006-05-30T18:42:00"/>
        <d v="2007-07-14T19:00:00"/>
        <d v="2006-07-03T13:18:21"/>
        <d v="2007-10-26T10:48:44"/>
        <d v="2008-10-29T20:49:22"/>
        <d v="2007-05-18T17:15:35"/>
        <d v="2006-12-31T14:02:50"/>
        <d v="2006-08-01T07:07:39"/>
        <d v="2007-06-13T00:28:00"/>
        <d v="2008-05-25T23:20:14"/>
        <d v="2006-12-31T03:28:43"/>
        <d v="2006-12-12T08:45:08"/>
        <d v="2007-02-19T13:12:56"/>
        <d v="2006-06-12T13:40:11"/>
        <d v="2007-05-19T14:46:39"/>
        <d v="2007-01-04T19:08:46"/>
        <d v="2007-09-09T18:55:45"/>
        <d v="2007-12-16T20:55:55"/>
        <d v="2007-01-25T14:00:00"/>
        <d v="2007-04-05T12:48:15"/>
        <d v="2008-10-20T19:17:12"/>
        <d v="2006-09-09T15:26:50"/>
        <d v="2006-06-14T22:59:00"/>
        <d v="2008-06-01T16:52:19"/>
        <d v="2008-12-15T15:00:00"/>
        <d v="2007-05-04T01:59:00"/>
        <d v="2006-06-18T23:23:35"/>
        <d v="2008-06-17T11:34:37"/>
        <d v="2008-03-30T10:37:26"/>
        <d v="2007-07-16T05:35:38"/>
        <d v="2006-07-31T14:00:32"/>
        <d v="2006-09-11T18:26:06"/>
        <d v="2007-12-19T18:55:31"/>
        <d v="2007-04-23T11:05:32"/>
        <d v="2007-07-24T16:00:00"/>
        <d v="2008-12-01T16:00:00"/>
        <d v="2006-07-19T04:12:02"/>
        <d v="2008-06-14T21:58:22"/>
        <d v="2006-06-28T21:00:03"/>
        <d v="2006-11-22T14:38:49"/>
        <d v="2007-07-22T15:59:00"/>
        <d v="2006-11-12T15:21:04"/>
        <d v="2008-05-18T09:00:03"/>
        <d v="2007-07-20T10:10:22"/>
        <d v="2008-05-19T19:06:23"/>
        <d v="2006-10-17T23:43:58"/>
        <d v="2006-09-29T03:52:47"/>
        <d v="2007-04-23T17:08:55"/>
        <d v="2007-07-15T00:00:00"/>
        <d v="2007-07-02T22:50:17"/>
        <d v="2008-01-29T15:08:40"/>
        <d v="2007-05-30T09:06:41"/>
        <d v="2006-12-18T10:22:29"/>
        <d v="2007-12-01T18:59:00"/>
        <d v="2007-02-03T17:00:37"/>
        <d v="2006-10-11T10:22:29"/>
        <d v="2007-02-26T10:04:49"/>
        <d v="2008-01-14T01:59:00"/>
        <d v="2007-06-03T15:06:00"/>
        <d v="2007-01-09T14:06:04"/>
        <d v="2007-01-07T21:39:00"/>
        <d v="2008-03-04T20:05:00"/>
        <d v="2007-04-23T00:38:46"/>
        <d v="2008-01-21T17:04:14"/>
        <d v="2007-03-14T04:29:00"/>
        <d v="2007-04-22T16:27:21"/>
        <d v="2007-03-15T11:28:25"/>
        <d v="2007-11-27T17:24:57"/>
        <d v="2007-03-18T13:39:11"/>
        <d v="2007-10-16T18:00:51"/>
        <d v="2006-12-11T14:49:06"/>
        <d v="2008-07-13T16:52:52"/>
        <d v="2007-04-03T19:50:59"/>
        <d v="2007-04-22T16:48:17"/>
        <d v="2007-10-18T19:00:00"/>
        <d v="2007-12-21T08:51:09"/>
        <d v="2008-10-13T04:00:00"/>
        <d v="2007-08-22T07:00:00"/>
        <d v="2005-02-16T12:00:11"/>
        <d v="2006-10-04T11:45:04"/>
        <d v="2003-10-03T06:49:50"/>
        <d v="2005-12-05T20:08:24"/>
        <d v="2001-12-28T02:06:00"/>
        <d v="2004-05-29T20:16:25"/>
        <d v="2002-10-01T04:43:25"/>
        <d v="2002-07-29T22:39:00"/>
        <d v="2003-10-21T13:35:09"/>
        <d v="2002-06-05T12:40:00"/>
        <d v="2005-03-20T08:34:51"/>
        <d v="2004-02-28T14:00:00"/>
        <d v="2002-03-14T22:59:00"/>
        <d v="2003-11-29T10:37:15"/>
        <d v="2007-07-30T21:00:00"/>
        <d v="2002-12-28T06:38:02"/>
        <d v="2004-12-28T13:27:47"/>
        <d v="2008-03-02T10:02:42"/>
        <d v="2003-03-31T20:14:26"/>
        <d v="2007-01-20T12:42:49"/>
        <d v="2002-04-30T04:59:00"/>
        <d v="2004-03-21T09:55:00"/>
        <d v="2002-12-10T00:57:08"/>
        <d v="2004-07-11T17:54:54"/>
        <d v="2004-02-23T09:53:15"/>
        <d v="2002-02-21T15:16:00"/>
        <d v="2002-02-03T22:51:00"/>
        <d v="2006-04-08T05:51:39"/>
        <d v="2003-08-20T23:39:38"/>
        <d v="2008-12-05T23:43:42"/>
        <d v="2003-03-07T23:00:00"/>
        <d v="2005-10-16T03:00:00"/>
        <d v="2002-02-09T13:49:00"/>
        <d v="2003-04-16T06:57:46"/>
        <d v="2004-01-18T01:59:00"/>
        <d v="2004-08-23T20:46:06"/>
        <d v="2004-02-09T19:57:54"/>
        <d v="2007-03-06T16:23:39"/>
        <d v="2004-07-25T19:58:59"/>
        <d v="2008-12-10T21:01:00"/>
        <d v="2006-03-13T09:10:35"/>
        <d v="2001-05-24T14:26:00"/>
        <d v="2001-12-06T17:00:00"/>
        <d v="2003-03-14T23:59:00"/>
        <d v="2003-11-04T12:43:00"/>
        <d v="2005-07-03T13:08:48"/>
        <d v="2005-01-06T13:35:24"/>
        <d v="2004-08-15T23:00:00"/>
        <d v="2004-04-08T23:03:13"/>
        <d v="2005-08-16T05:57:14"/>
        <d v="2002-11-16T02:59:00"/>
        <d v="2005-02-11T19:01:00"/>
        <d v="2003-08-11T22:59:00"/>
        <d v="2006-02-01T11:01:54"/>
        <d v="2002-05-02T11:00:00"/>
        <d v="2005-08-14T19:00:00"/>
        <d v="2004-06-21T06:24:43"/>
        <d v="2007-02-11T22:59:00"/>
        <d v="2006-02-20T16:00:00"/>
        <d v="2002-08-31T01:24:20"/>
        <d v="2003-02-05T18:02:18"/>
        <d v="2004-12-31T11:42:15"/>
        <d v="2003-12-08T15:33:58"/>
        <d v="2004-03-15T20:42:26"/>
        <d v="2004-06-14T21:00:00"/>
        <d v="2003-12-23T10:07:29"/>
        <d v="2005-01-01T14:05:33"/>
        <d v="2004-11-21T17:40:01"/>
        <d v="2002-12-22T11:40:10"/>
        <d v="2004-06-17T13:02:14"/>
        <d v="2003-08-02T21:00:00"/>
        <d v="2003-10-15T02:59:00"/>
        <d v="2005-01-26T16:03:52"/>
        <d v="2002-05-25T10:59:00"/>
        <d v="2004-12-13T14:59:48"/>
        <d v="2004-06-05T13:32:14"/>
        <d v="2006-09-23T23:59:00"/>
        <d v="2005-09-24T11:14:43"/>
        <d v="2005-01-07T18:55:51"/>
        <d v="2001-11-16T02:59:00"/>
        <d v="2007-10-05T18:00:00"/>
        <d v="2008-08-22T06:43:06"/>
        <d v="2008-02-25T08:40:48"/>
        <d v="2008-10-04T02:59:00"/>
        <d v="2007-05-15T10:01:48"/>
        <d v="2008-10-02T23:30:33"/>
        <d v="2008-12-26T17:57:00"/>
        <d v="2007-01-03T03:00:00"/>
        <d v="2007-08-14T23:00:00"/>
        <d v="2007-08-20T23:00:00"/>
        <d v="2005-02-27T22:59:00"/>
        <d v="2008-03-31T08:57:14"/>
        <d v="2007-08-11T03:00:00"/>
        <d v="2008-01-20T09:16:31"/>
        <d v="2007-02-26T14:00:00"/>
        <d v="2007-02-19T17:00:00"/>
        <d v="2007-08-27T10:18:38"/>
        <d v="2006-12-25T21:05:08"/>
        <d v="2008-06-16T20:00:00"/>
        <d v="2007-02-10T13:14:28"/>
        <d v="2008-12-20T16:00:00"/>
        <d v="2006-07-14T22:59:00"/>
        <d v="2008-02-11T13:44:25"/>
        <d v="2006-08-27T22:00:00"/>
        <d v="2007-03-14T21:20:00"/>
        <d v="2007-03-03T17:39:50"/>
        <d v="2007-07-28T07:00:21"/>
        <d v="2007-08-28T07:53:29"/>
        <d v="2007-06-04T09:05:16"/>
        <d v="2008-12-08T06:58:28"/>
        <d v="2008-06-24T22:59:00"/>
        <d v="2008-01-20T17:09:14"/>
        <d v="2006-07-21T23:01:08"/>
        <d v="2007-09-02T15:00:19"/>
        <d v="2008-01-21T13:52:01"/>
        <d v="2006-09-14T03:03:14"/>
        <d v="2007-12-29T13:16:33"/>
        <d v="2007-02-05T00:19:57"/>
        <d v="2008-03-29T10:00:00"/>
        <d v="2006-08-28T00:12:00"/>
        <d v="2007-05-05T22:11:00"/>
        <d v="2006-09-05T20:01:46"/>
        <d v="2006-05-21T19:00:00"/>
        <d v="2002-02-13T14:22:00"/>
        <d v="2006-04-03T22:59:00"/>
        <d v="2005-12-12T09:33:19"/>
        <d v="2004-03-03T14:01:58"/>
        <d v="2005-02-11T23:59:00"/>
        <d v="2006-12-27T08:32:02"/>
        <d v="2003-10-29T08:14:29"/>
        <d v="2008-10-20T14:05:00"/>
        <d v="2004-11-15T13:25:39"/>
        <d v="2008-01-18T11:00:00"/>
        <d v="2004-05-01T16:53:18"/>
        <d v="2003-06-30T16:20:31"/>
        <d v="2005-12-13T12:18:00"/>
        <d v="2008-06-08T05:51:56"/>
        <d v="2007-08-28T02:01:00"/>
        <d v="2007-11-08T18:52:00"/>
        <d v="2004-02-15T11:31:12"/>
        <d v="2007-11-06T12:16:32"/>
        <d v="2004-05-13T00:00:00"/>
        <d v="2004-06-20T12:01:40"/>
        <d v="2006-03-01T21:49:19"/>
        <d v="2006-10-20T13:45:47"/>
        <d v="2006-09-04T10:01:41"/>
        <d v="2007-05-24T17:49:51"/>
        <d v="2007-05-29T01:00:00"/>
        <d v="2008-05-10T20:49:40"/>
        <d v="2005-12-19T17:59:00"/>
        <d v="2007-02-18T19:52:52"/>
        <d v="2003-09-30T19:59:00"/>
        <d v="2003-06-21T22:00:00"/>
        <d v="2005-07-24T12:00:52"/>
        <d v="2008-01-30T13:38:02"/>
        <d v="2004-02-09T16:32:00"/>
        <d v="2004-04-20T08:33:26"/>
        <d v="2002-06-14T22:44:00"/>
        <d v="2007-02-10T14:02:06"/>
        <d v="2008-09-27T07:00:00"/>
        <d v="2006-02-27T22:30:00"/>
        <d v="2003-05-21T15:12:50"/>
        <d v="2007-08-19T08:56:57"/>
        <d v="2003-05-24T02:08:00"/>
        <d v="2005-11-19T18:04:00"/>
        <d v="2005-12-17T21:02:19"/>
        <d v="2003-02-20T00:59:00"/>
        <d v="2003-09-02T16:54:10"/>
        <d v="2005-08-19T13:39:50"/>
        <d v="2008-05-05T15:42:24"/>
        <d v="2007-04-01T18:33:17"/>
        <d v="2005-10-05T00:00:00"/>
        <d v="2004-05-08T12:49:38"/>
        <d v="2004-05-02T16:03:31"/>
        <d v="2005-07-25T20:31:05"/>
        <d v="2006-07-31T07:00:00"/>
        <d v="2005-11-22T04:30:31"/>
        <d v="2005-01-19T23:33:00"/>
        <d v="2007-05-06T01:46:37"/>
        <d v="2005-04-12T15:13:07"/>
        <d v="2005-12-25T23:40:31"/>
        <d v="2007-06-04T06:47:36"/>
        <d v="2006-06-25T01:14:57"/>
        <d v="2005-03-19T17:13:50"/>
        <d v="2004-01-08T03:01:39"/>
        <d v="2007-09-10T16:40:04"/>
        <d v="2007-12-14T12:05:14"/>
        <d v="2007-08-05T13:59:00"/>
        <d v="2006-03-30T17:00:00"/>
        <d v="2001-09-09T23:59:00"/>
        <d v="2005-06-24T21:34:27"/>
        <d v="2008-04-18T15:54:43"/>
        <d v="2007-08-04T12:26:21"/>
        <d v="2007-07-25T10:07:02"/>
        <d v="2005-09-14T16:01:42"/>
        <d v="2005-06-27T12:56:20"/>
        <d v="2005-05-14T03:41:53"/>
        <d v="2008-07-22T02:38:46"/>
        <d v="2007-09-01T02:15:58"/>
        <d v="2006-07-31T13:16:58"/>
        <d v="2008-01-06T17:39:13"/>
        <d v="2005-08-16T14:03:16"/>
        <d v="2006-12-03T16:19:43"/>
        <d v="2005-11-23T19:21:41"/>
        <d v="2003-11-29T16:46:01"/>
        <d v="2007-03-04T03:02:55"/>
        <d v="2006-12-15T21:00:20"/>
        <d v="2005-01-04T07:19:23"/>
        <d v="2006-02-25T13:11:35"/>
        <d v="2005-07-31T08:38:05"/>
        <d v="2005-11-28T17:43:20"/>
        <d v="2005-11-08T12:09:51"/>
        <d v="2007-02-24T11:53:35"/>
        <d v="2006-12-03T14:47:59"/>
        <d v="2006-09-09T08:14:00"/>
        <d v="2004-01-29T19:31:00"/>
        <d v="2005-08-04T22:59:00"/>
        <d v="2006-05-30T13:25:12"/>
        <d v="2005-02-25T11:47:40"/>
        <d v="2003-08-27T11:22:07"/>
        <d v="2006-03-14T23:00:00"/>
        <d v="2005-03-16T15:19:27"/>
        <d v="2003-05-23T22:02:21"/>
        <d v="2003-07-08T12:02:33"/>
        <d v="2008-03-01T15:22:15"/>
        <d v="2006-04-09T21:52:54"/>
        <d v="2004-06-21T17:37:44"/>
        <d v="2004-07-12T11:18:54"/>
        <d v="2004-04-23T22:51:05"/>
        <d v="2006-06-19T18:45:24"/>
        <d v="2005-10-29T23:00:00"/>
        <d v="2006-01-31T11:19:39"/>
        <d v="2006-06-06T17:08:38"/>
        <d v="2006-07-01T11:45:19"/>
        <d v="2008-12-01T02:53:49"/>
        <d v="2007-02-16T21:04:03"/>
        <d v="2006-03-16T22:59:00"/>
        <d v="2004-03-01T15:02:14"/>
        <d v="2007-01-13T15:51:49"/>
        <d v="2006-09-04T05:47:15"/>
        <d v="2005-05-23T07:00:15"/>
        <d v="2004-07-24T11:08:09"/>
        <d v="2008-01-27T09:34:00"/>
        <d v="2004-11-11T23:44:32"/>
        <d v="2007-08-19T18:32:52"/>
        <d v="2005-02-28T07:08:19"/>
        <d v="2006-03-15T17:37:19"/>
        <d v="2008-10-08T10:16:34"/>
        <d v="2008-10-22T20:18:20"/>
        <d v="2003-10-19T06:33:00"/>
        <d v="2004-06-05T18:14:45"/>
        <d v="2007-11-10T18:34:59"/>
        <d v="2008-07-26T19:50:30"/>
        <d v="2007-03-03T12:25:38"/>
        <d v="2006-04-15T22:00:00"/>
        <d v="2007-04-29T14:51:45"/>
        <d v="2005-11-24T17:21:14"/>
        <d v="2006-10-08T00:00:00"/>
        <d v="2003-10-06T13:17:29"/>
        <d v="2001-07-26T15:59:00"/>
        <d v="2002-02-19T17:16:00"/>
        <d v="2003-04-22T00:37:31"/>
        <d v="2003-12-31T07:17:05"/>
        <d v="2006-10-31T07:38:23"/>
        <d v="2004-01-23T17:36:27"/>
        <d v="2007-10-07T21:21:26"/>
        <d v="2005-05-24T08:15:20"/>
        <d v="2004-08-02T18:00:57"/>
        <d v="2004-03-08T09:14:00"/>
        <d v="2007-04-11T10:09:30"/>
        <d v="2007-12-13T23:13:59"/>
        <d v="2005-01-18T01:16:22"/>
        <d v="2008-09-03T13:48:47"/>
        <d v="2008-05-29T02:00:00"/>
        <d v="2006-05-23T09:44:07"/>
        <d v="2007-10-12T06:46:41"/>
        <d v="2007-03-10T13:41:20"/>
        <d v="2008-11-16T09:46:01"/>
        <d v="2007-06-20T09:46:00"/>
        <d v="2004-09-18T04:23:41"/>
        <d v="2007-09-23T11:51:01"/>
        <d v="2008-08-14T23:59:00"/>
        <d v="2008-01-02T18:58:45"/>
        <d v="2007-07-04T22:11:16"/>
        <d v="2008-03-15T12:12:49"/>
        <d v="2006-06-27T04:37:21"/>
        <d v="2007-05-21T12:00:00"/>
        <d v="2008-12-01T11:05:00"/>
        <d v="2007-04-04T16:20:00"/>
        <d v="2008-10-25T00:00:00"/>
        <d v="2007-04-06T21:00:00"/>
        <d v="2008-09-30T01:59:00"/>
        <d v="2008-02-24T19:10:08"/>
        <d v="2008-02-28T05:26:05"/>
        <d v="2007-08-15T18:00:00"/>
        <d v="2008-10-20T08:05:05"/>
        <d v="2007-05-17T13:00:00"/>
        <d v="2007-08-18T14:26:31"/>
        <d v="2008-02-25T14:04:23"/>
        <d v="2008-04-17T20:11:47"/>
        <d v="2006-11-18T14:36:46"/>
        <d v="2007-08-11T20:07:14"/>
        <d v="2008-02-15T11:41:56"/>
        <d v="2006-08-14T21:12:42"/>
        <d v="2008-04-17T10:46:00"/>
        <d v="2007-08-29T10:13:09"/>
        <d v="2007-07-31T11:01:55"/>
        <d v="2007-11-24T11:42:44"/>
        <d v="2007-08-12T16:40:48"/>
        <d v="2007-04-21T10:17:02"/>
        <d v="2008-11-14T00:00:00"/>
        <d v="2007-05-15T12:53:00"/>
        <d v="2007-10-23T09:48:16"/>
        <d v="2006-08-28T13:16:31"/>
        <d v="2006-08-02T11:26:12"/>
        <d v="2008-03-26T03:29:03"/>
        <d v="2007-10-20T15:38:37"/>
        <d v="2008-09-15T18:36:43"/>
        <d v="2007-01-05T15:11:45"/>
        <d v="2007-09-26T01:47:40"/>
        <d v="2006-09-30T13:30:45"/>
        <d v="2007-08-09T10:48:33"/>
        <d v="2008-10-01T04:20:15"/>
        <d v="2006-11-30T20:40:47"/>
        <d v="2007-12-25T17:37:55"/>
        <d v="2007-04-23T13:50:49"/>
        <d v="2008-04-27T11:25:33"/>
        <d v="2006-10-15T15:13:14"/>
        <d v="2007-10-30T06:00:00"/>
        <d v="2007-10-15T15:20:12"/>
        <d v="2007-12-02T14:09:29"/>
        <d v="2007-05-09T22:59:00"/>
        <d v="2007-08-18T13:11:28"/>
        <d v="2006-10-31T20:12:00"/>
        <d v="2008-08-02T05:38:27"/>
        <d v="2007-03-27T11:37:23"/>
        <d v="2007-01-09T05:19:12"/>
        <d v="2008-03-03T09:08:22"/>
        <d v="2007-06-21T08:53:13"/>
        <d v="2006-10-08T15:27:03"/>
        <d v="2008-07-06T16:47:47"/>
        <d v="2007-05-15T19:18:24"/>
        <d v="2006-12-27T13:00:00"/>
        <d v="2006-12-31T16:31:27"/>
        <d v="2006-12-28T11:11:56"/>
        <d v="2007-09-13T19:00:00"/>
        <d v="2006-11-29T15:30:07"/>
        <d v="2007-01-28T13:10:33"/>
        <d v="2008-08-31T14:28:06"/>
        <d v="2007-04-21T09:44:59"/>
        <d v="2007-11-22T08:01:00"/>
        <d v="2007-05-05T08:02:10"/>
        <d v="2006-09-16T00:34:20"/>
        <d v="2007-01-18T10:15:45"/>
        <d v="2008-01-29T13:43:26"/>
        <d v="2007-02-14T20:40:38"/>
        <d v="2008-08-16T16:31:32"/>
        <d v="2008-05-14T11:00:00"/>
        <d v="2006-09-17T19:03:01"/>
        <d v="2006-12-20T10:16:00"/>
        <d v="2007-02-20T14:09:22"/>
        <d v="2006-10-09T15:35:39"/>
        <d v="2007-04-01T14:03:35"/>
        <d v="2006-05-28T10:20:23"/>
        <d v="2006-06-10T19:50:56"/>
        <d v="2007-06-06T03:35:08"/>
        <d v="2007-03-07T10:00:00"/>
        <d v="2007-09-05T15:48:56"/>
        <d v="2007-03-29T17:06:20"/>
        <d v="2007-09-11T20:49:04"/>
        <d v="2007-02-03T14:56:26"/>
        <d v="2007-11-02T08:27:17"/>
        <d v="2008-06-15T19:45:46"/>
        <d v="2007-07-14T23:59:00"/>
        <d v="2008-04-06T20:29:00"/>
        <d v="2007-07-08T21:55:59"/>
        <d v="2008-12-09T04:01:47"/>
        <d v="2007-02-19T03:14:03"/>
        <d v="2007-09-22T14:26:43"/>
        <d v="2006-09-08T11:36:30"/>
        <d v="2006-06-08T12:12:18"/>
        <d v="2008-04-20T18:42:17"/>
        <d v="2008-04-14T13:35:38"/>
        <d v="2007-03-10T19:13:17"/>
        <d v="2007-02-25T18:44:01"/>
        <d v="2009-01-07T15:29:37"/>
        <d v="2007-05-29T08:22:00"/>
        <d v="2007-12-27T18:00:00"/>
        <d v="2006-04-26T11:37:37"/>
        <d v="2008-02-26T10:18:28"/>
        <d v="2007-06-20T00:10:00"/>
        <d v="2008-03-11T13:32:09"/>
        <d v="2007-09-08T11:49:25"/>
        <d v="2008-03-31T18:00:00"/>
        <d v="2006-12-10T17:17:09"/>
        <d v="2007-01-23T21:12:42"/>
        <d v="2007-03-20T05:47:00"/>
        <d v="2008-12-09T18:04:00"/>
        <d v="2009-01-06T08:14:22"/>
        <d v="2006-07-27T08:59:55"/>
        <d v="2008-09-07T18:00:00"/>
        <d v="2007-05-27T08:40:48"/>
        <d v="2007-06-02T10:37:54"/>
        <d v="2007-03-14T10:24:35"/>
        <d v="2006-08-11T20:00:00"/>
        <d v="2008-05-25T19:37:54"/>
        <d v="2006-05-25T15:27:47"/>
        <d v="2007-12-30T12:25:49"/>
        <d v="2006-07-28T11:38:28"/>
        <d v="2006-06-30T16:53:33"/>
        <d v="2006-10-01T20:53:04"/>
        <d v="2006-09-25T19:25:11"/>
        <d v="2008-09-14T12:34:10"/>
        <d v="2007-06-03T09:50:40"/>
        <d v="2007-04-21T17:58:33"/>
        <d v="2006-12-24T16:58:32"/>
        <d v="2008-01-30T13:18:39"/>
        <d v="2007-10-06T15:17:52"/>
        <d v="2007-05-09T13:00:00"/>
        <d v="2007-06-06T09:14:55"/>
        <d v="2006-08-23T13:47:59"/>
        <d v="2008-08-06T10:29:19"/>
        <d v="2006-10-30T05:30:47"/>
        <d v="2007-05-01T15:14:16"/>
        <d v="2007-01-25T10:59:35"/>
        <d v="2008-10-27T12:04:21"/>
        <d v="2006-05-31T14:58:18"/>
        <d v="2008-08-12T03:57:43"/>
        <d v="2007-02-22T14:57:02"/>
        <d v="2008-04-19T10:00:58"/>
        <d v="2008-04-02T03:10:00"/>
        <d v="2006-10-27T23:00:00"/>
        <d v="2006-10-14T23:59:00"/>
        <d v="2006-06-15T15:10:17"/>
        <d v="2006-05-25T21:47:07"/>
        <d v="2006-10-15T01:59:00"/>
        <d v="2006-11-21T13:26:21"/>
        <d v="2008-04-11T04:41:35"/>
        <d v="2008-03-04T04:02:18"/>
        <d v="2008-06-17T11:41:49"/>
        <d v="2006-07-01T07:02:11"/>
        <d v="2008-08-09T14:20:04"/>
        <d v="2008-12-26T12:22:02"/>
        <d v="2008-08-14T16:36:04"/>
        <d v="2006-05-07T22:00:00"/>
        <d v="2006-10-26T15:47:52"/>
        <d v="2007-05-17T11:09:30"/>
        <d v="2008-11-19T13:00:53"/>
        <d v="2007-07-28T21:30:53"/>
        <d v="2008-09-20T23:59:00"/>
        <d v="2008-06-23T01:00:00"/>
        <d v="2007-04-13T19:40:46"/>
        <d v="2008-10-05T04:01:03"/>
        <d v="2007-02-11T14:23:47"/>
        <d v="2008-11-15T10:55:59"/>
        <d v="2006-08-14T07:30:20"/>
        <d v="2006-05-08T17:15:02"/>
        <d v="2007-11-17T07:33:09"/>
        <d v="2006-07-01T21:00:00"/>
        <d v="2005-09-05T11:00:00"/>
        <d v="2008-10-24T11:31:21"/>
        <d v="2006-05-06T10:54:40"/>
        <d v="2008-09-07T13:26:27"/>
        <d v="2008-11-14T18:32:00"/>
        <d v="2008-12-03T23:37:48"/>
        <d v="2008-11-04T06:47:58"/>
        <d v="2008-09-27T13:39:00"/>
        <d v="2008-10-15T10:55:27"/>
        <d v="2006-06-27T08:56:40"/>
        <d v="2006-09-17T19:59:19"/>
        <d v="2006-06-02T19:44:00"/>
        <d v="2008-09-27T07:01:08"/>
        <d v="2007-11-28T11:20:32"/>
        <d v="2008-03-19T07:42:12"/>
        <d v="2008-12-12T13:54:42"/>
        <d v="2007-08-18T22:10:40"/>
        <d v="2006-09-13T19:00:00"/>
        <d v="2006-06-19T15:30:02"/>
        <d v="2008-12-02T00:59:00"/>
        <d v="2007-12-06T19:57:56"/>
        <d v="2003-11-12T10:34:51"/>
        <d v="2006-05-15T08:43:27"/>
        <d v="2004-01-21T13:19:38"/>
        <d v="2007-05-12T22:59:00"/>
        <d v="2003-04-13T10:19:23"/>
        <d v="2007-09-26T10:01:52"/>
        <d v="2005-01-23T20:01:27"/>
        <d v="2004-10-28T16:20:00"/>
        <d v="2003-06-04T15:05:57"/>
        <d v="2004-07-02T23:27:41"/>
        <d v="2003-09-20T12:53:11"/>
        <d v="2003-11-05T01:00:00"/>
        <d v="2005-07-13T05:11:01"/>
        <d v="2005-10-03T05:04:52"/>
        <d v="2007-02-20T00:00:00"/>
        <d v="2006-09-16T19:39:00"/>
        <d v="2005-09-03T23:59:00"/>
        <d v="2005-11-28T15:00:00"/>
        <d v="2006-09-13T23:59:00"/>
        <d v="2006-05-25T07:03:49"/>
        <d v="2007-04-03T22:31:22"/>
        <d v="2005-03-25T10:33:26"/>
        <d v="2006-01-02T16:01:52"/>
        <d v="2004-01-29T16:00:00"/>
        <d v="2004-09-26T17:58:23"/>
        <d v="2005-02-14T08:44:05"/>
        <d v="2004-07-06T22:59:00"/>
        <d v="2006-10-29T05:54:00"/>
        <d v="2006-05-24T15:19:26"/>
        <d v="2008-11-11T17:35:30"/>
        <d v="2004-12-08T16:04:32"/>
        <d v="2003-05-18T10:07:55"/>
        <d v="2008-07-30T06:00:00"/>
        <d v="2006-11-28T09:09:51"/>
        <d v="2004-10-19T12:58:41"/>
        <d v="2005-03-02T19:41:00"/>
        <d v="2003-01-30T12:24:19"/>
        <d v="2004-09-18T20:18:34"/>
        <d v="2002-07-22T15:04:28"/>
        <d v="2006-04-22T02:55:39"/>
        <d v="2008-09-09T14:20:13"/>
        <d v="2005-11-16T13:02:06"/>
        <d v="2008-09-17T01:00:00"/>
        <d v="2005-05-29T05:43:28"/>
        <d v="2007-06-23T23:09:21"/>
        <d v="2006-08-02T08:01:24"/>
        <d v="2006-11-30T13:48:03"/>
        <d v="2007-03-03T22:26:50"/>
        <d v="2005-09-28T23:58:10"/>
        <d v="2005-10-09T18:54:54"/>
        <d v="2004-12-08T18:59:29"/>
        <d v="2007-11-13T14:46:42"/>
        <d v="2001-08-14T22:59:00"/>
        <d v="2007-02-21T18:01:00"/>
        <d v="2005-12-07T13:43:38"/>
        <d v="2003-09-28T20:26:35"/>
        <d v="2007-07-25T00:00:00"/>
        <d v="2005-05-14T18:32:57"/>
        <d v="2006-02-11T11:51:20"/>
        <d v="2002-07-28T23:00:00"/>
        <d v="2003-02-14T11:10:25"/>
        <d v="2005-03-21T19:01:14"/>
        <d v="2004-06-08T13:11:42"/>
        <d v="2004-02-09T17:00:00"/>
        <d v="2005-12-28T21:35:19"/>
        <d v="2004-12-12T09:15:15"/>
        <d v="2004-02-23T10:47:00"/>
        <d v="2005-08-15T10:03:46"/>
        <d v="2004-04-19T22:59:00"/>
        <d v="2004-11-04T02:59:00"/>
        <d v="2004-11-14T20:08:59"/>
        <d v="2005-08-27T00:59:00"/>
        <d v="2005-08-21T16:58:03"/>
        <d v="2005-04-15T23:59:00"/>
        <d v="2003-06-19T12:06:00"/>
        <d v="2004-01-19T23:59:00"/>
        <d v="2005-06-29T16:10:00"/>
        <d v="2004-02-10T23:00:00"/>
        <d v="2006-07-14T09:09:47"/>
        <d v="2004-02-09T11:00:46"/>
        <d v="2006-06-25T05:24:14"/>
        <d v="2003-04-14T14:05:20"/>
        <d v="2004-06-30T23:05:00"/>
        <d v="2003-03-11T20:00:00"/>
        <d v="2003-05-05T22:59:00"/>
        <d v="2003-04-29T18:00:00"/>
        <d v="2003-06-21T11:35:39"/>
        <d v="2008-12-12T21:00:00"/>
        <d v="2006-10-04T23:59:00"/>
        <d v="2005-11-02T15:00:30"/>
        <d v="2004-06-14T20:21:02"/>
        <d v="2005-04-23T11:52:00"/>
        <d v="2004-12-13T08:58:00"/>
        <d v="2004-05-03T18:02:45"/>
        <d v="2003-03-14T13:04:00"/>
        <d v="2006-08-15T17:01:43"/>
        <d v="2005-01-21T01:30:00"/>
        <d v="2003-12-23T23:59:00"/>
        <d v="2004-05-21T12:01:00"/>
        <d v="2005-10-03T23:44:00"/>
        <d v="2006-03-23T00:00:00"/>
        <d v="2007-02-14T23:01:00"/>
        <d v="2004-07-19T17:44:10"/>
        <d v="2007-01-03T17:20:52"/>
        <d v="2002-01-30T01:59:00"/>
        <d v="2004-08-12T02:21:24"/>
        <d v="2004-01-07T18:55:30"/>
        <d v="2003-11-28T14:49:00"/>
        <d v="2004-04-08T11:24:00"/>
        <d v="2008-04-26T14:14:00"/>
        <d v="2005-01-03T06:37:05"/>
        <d v="2004-02-09T10:31:34"/>
        <d v="2003-11-04T03:13:00"/>
        <d v="2006-01-31T16:04:35"/>
        <d v="2005-04-13T22:59:00"/>
        <d v="2004-03-01T22:00:00"/>
        <d v="2005-07-20T20:21:58"/>
        <d v="2006-02-12T18:57:42"/>
        <d v="2003-10-31T16:33:05"/>
        <d v="2004-07-06T13:19:16"/>
        <d v="2008-07-08T00:26:27"/>
        <d v="2006-08-24T16:07:43"/>
        <d v="2005-07-27T22:59:00"/>
        <d v="2008-09-21T03:00:00"/>
        <d v="2006-08-14T23:59:00"/>
        <d v="2008-06-18T22:59:00"/>
        <d v="2005-12-22T09:00:00"/>
        <d v="2007-04-23T14:09:36"/>
        <d v="2007-01-26T14:00:33"/>
        <d v="2006-12-27T21:34:24"/>
        <d v="2008-02-06T23:59:00"/>
        <d v="2008-05-14T14:45:00"/>
        <d v="2008-08-07T16:00:00"/>
        <d v="2006-11-30T14:58:29"/>
        <d v="2008-10-11T00:05:46"/>
        <d v="2008-05-06T22:00:17"/>
        <d v="2008-08-08T14:00:00"/>
        <d v="2007-09-08T09:57:11"/>
        <d v="2007-01-27T17:59:00"/>
        <d v="2007-03-17T19:00:00"/>
        <d v="2005-09-05T07:35:13"/>
        <d v="2008-06-30T18:10:04"/>
        <d v="2005-08-25T09:19:08"/>
        <d v="2003-11-25T21:49:26"/>
        <d v="2005-07-30T04:59:00"/>
        <d v="2004-10-30T13:33:17"/>
        <d v="2006-12-12T10:10:00"/>
        <d v="2001-09-13T23:59:00"/>
        <d v="2005-10-20T19:39:58"/>
        <d v="2005-01-20T14:17:37"/>
        <d v="2005-06-14T19:32:03"/>
        <d v="2005-09-12T09:28:15"/>
        <d v="2002-12-22T14:48:47"/>
        <d v="2004-08-25T00:00:40"/>
        <d v="2005-02-15T09:00:34"/>
        <d v="2007-07-05T12:22:11"/>
        <d v="2004-11-18T06:55:27"/>
        <d v="2005-10-02T13:56:00"/>
        <d v="2002-10-06T00:35:24"/>
        <d v="2004-03-12T14:55:05"/>
        <d v="2004-08-13T02:42:18"/>
        <d v="2003-10-28T01:01:26"/>
        <d v="2003-06-20T15:39:10"/>
        <d v="2007-12-15T17:27:15"/>
        <d v="2004-02-23T21:31:00"/>
        <d v="2008-10-13T17:35:11"/>
        <d v="2008-06-29T15:53:33"/>
        <d v="2004-03-10T18:00:55"/>
        <d v="2003-06-15T01:00:00"/>
        <d v="2006-07-19T13:49:03"/>
        <d v="2005-09-04T12:46:19"/>
        <d v="2006-06-03T19:45:30"/>
        <d v="2002-05-14T23:00:00"/>
        <d v="2007-01-13T15:32:43"/>
        <d v="2008-03-19T18:33:30"/>
        <d v="2002-08-07T22:03:49"/>
        <d v="2007-06-10T23:00:00"/>
        <d v="2004-09-11T12:31:48"/>
        <d v="2003-10-29T13:11:50"/>
        <d v="2003-03-10T21:22:42"/>
        <d v="2008-01-12T14:23:22"/>
        <d v="2002-03-22T14:11:00"/>
        <d v="2006-06-13T10:30:00"/>
        <d v="2004-07-06T21:25:00"/>
        <d v="2007-10-16T20:55:37"/>
        <d v="2002-11-07T00:45:26"/>
        <d v="2005-12-24T22:33:10"/>
        <d v="2003-06-24T23:37:03"/>
        <d v="2002-05-09T23:59:00"/>
        <d v="2004-05-05T23:00:00"/>
        <d v="2008-12-15T08:05:19"/>
        <d v="2005-11-06T19:07:25"/>
        <d v="2004-09-23T22:37:27"/>
        <d v="2004-02-16T22:20:19"/>
        <d v="2004-06-08T13:19:07"/>
        <d v="2003-12-13T23:59:00"/>
        <d v="2002-08-05T00:00:00"/>
        <d v="2006-04-26T21:30:00"/>
        <d v="2006-09-14T17:59:21"/>
        <d v="2004-10-02T10:24:05"/>
        <d v="2005-08-28T12:07:02"/>
        <d v="2003-09-25T00:06:16"/>
        <d v="2006-07-15T07:43:13"/>
        <d v="2006-09-04T19:02:03"/>
        <d v="2004-11-27T17:37:49"/>
        <d v="2005-09-10T17:08:31"/>
        <d v="2002-04-21T17:40:00"/>
        <d v="2004-02-26T14:44:55"/>
        <d v="2004-08-31T19:00:00"/>
        <d v="2004-01-21T23:42:49"/>
        <d v="2002-04-08T16:32:00"/>
        <d v="2005-12-28T17:00:00"/>
        <d v="2005-01-03T17:15:45"/>
        <d v="2006-02-22T23:03:29"/>
        <d v="2006-02-15T01:00:00"/>
        <d v="2007-11-12T03:00:29"/>
        <d v="2003-11-01T15:00:00"/>
        <d v="2005-08-17T15:09:17"/>
        <d v="2004-06-16T06:30:48"/>
        <d v="2005-04-13T14:58:00"/>
        <d v="2007-05-24T19:12:06"/>
        <d v="2008-11-23T21:19:05"/>
        <d v="2007-12-02T15:14:20"/>
        <d v="2008-09-12T12:01:45"/>
        <d v="2008-01-31T09:00:00"/>
        <d v="2008-12-02T18:59:00"/>
        <d v="2008-06-23T13:00:48"/>
        <d v="2008-04-13T13:45:06"/>
        <d v="2007-12-25T14:52:44"/>
        <d v="2007-12-04T20:02:56"/>
        <d v="2007-10-31T13:01:01"/>
        <d v="2008-03-18T10:41:12"/>
        <d v="2008-09-01T10:43:32"/>
        <d v="2006-11-07T22:56:39"/>
        <d v="2007-06-03T15:00:39"/>
        <d v="2008-06-27T02:05:00"/>
        <d v="2007-02-07T15:55:59"/>
        <d v="2008-08-31T09:15:33"/>
        <d v="2007-01-21T23:59:00"/>
        <d v="2006-11-01T23:11:05"/>
        <d v="2008-12-26T09:02:35"/>
        <d v="2008-12-04T14:00:00"/>
        <d v="2007-11-25T12:05:53"/>
        <d v="2008-07-31T10:15:19"/>
        <d v="2007-06-15T10:05:19"/>
        <d v="2008-08-08T22:59:00"/>
        <d v="2008-07-20T10:15:32"/>
        <d v="2008-02-04T00:06:14"/>
        <d v="2006-05-29T15:20:34"/>
        <d v="2008-11-23T02:16:47"/>
        <d v="2008-11-05T23:59:00"/>
        <d v="2007-03-15T12:01:00"/>
        <d v="2006-06-18T01:59:00"/>
        <d v="2007-08-22T20:21:33"/>
        <d v="2008-01-07T11:59:16"/>
        <d v="2008-04-11T11:43:05"/>
        <d v="2007-05-27T20:24:57"/>
        <d v="2007-12-05T17:36:37"/>
        <d v="2007-12-09T02:25:01"/>
        <d v="2008-04-03T13:59:00"/>
        <d v="2006-09-13T17:42:02"/>
        <d v="2006-05-23T17:43:42"/>
        <d v="2008-07-16T13:04:46"/>
        <d v="2008-06-06T15:54:00"/>
        <d v="2007-01-08T20:46:48"/>
        <d v="2007-10-14T18:00:00"/>
        <d v="2007-10-23T19:00:00"/>
        <d v="2006-04-06T02:04:10"/>
        <d v="2008-07-15T03:33:45"/>
        <d v="2008-07-12T17:24:55"/>
        <d v="2006-06-17T13:49:24"/>
        <d v="2008-04-25T13:51:00"/>
        <d v="2008-02-19T16:11:59"/>
        <d v="2008-08-26T00:00:00"/>
        <d v="2006-09-13T17:59:00"/>
        <d v="2006-09-12T11:00:00"/>
        <d v="2006-05-10T10:27:00"/>
        <d v="2006-09-10T22:28:17"/>
        <d v="2007-09-02T00:03:21"/>
        <d v="2006-08-27T03:02:00"/>
        <d v="2008-12-26T19:26:00"/>
        <d v="2008-11-13T12:16:53"/>
        <d v="2007-09-30T00:59:00"/>
        <d v="2008-12-28T11:01:01"/>
        <d v="2007-12-02T12:00:27"/>
        <d v="2007-08-13T09:59:43"/>
        <d v="2006-09-25T02:11:00"/>
        <d v="2008-09-27T10:00:23"/>
        <d v="2008-10-11T14:25:15"/>
        <d v="2008-04-02T09:30:46"/>
        <d v="2008-06-18T21:59:00"/>
        <d v="2006-10-01T16:33:15"/>
        <d v="2008-11-07T05:34:12"/>
        <d v="2007-10-12T15:00:00"/>
        <d v="2006-10-14T19:03:35"/>
        <d v="2007-09-08T17:04:55"/>
        <d v="2008-01-19T20:34:16"/>
        <d v="2007-09-04T12:12:15"/>
        <d v="2008-04-27T06:48:53"/>
        <d v="2006-11-18T18:22:29"/>
        <d v="2007-03-15T19:47:00"/>
        <d v="2007-07-30T23:00:00"/>
        <d v="2007-02-28T10:31:17"/>
        <d v="2007-04-03T17:04:21"/>
        <d v="2007-11-14T08:56:03"/>
        <d v="2006-12-28T14:00:37"/>
        <d v="2008-01-13T03:46:56"/>
        <d v="2006-08-05T19:49:07"/>
        <d v="2008-12-18T15:00:00"/>
        <d v="2007-01-16T16:59:00"/>
        <d v="2008-06-26T06:35:49"/>
        <d v="2007-09-29T13:20:10"/>
        <d v="2008-04-06T11:00:25"/>
        <d v="2008-09-25T12:34:40"/>
        <d v="2008-05-18T22:59:00"/>
        <d v="2006-11-25T10:23:40"/>
        <d v="2004-10-21T03:00:00"/>
        <d v="2007-03-01T00:00:00"/>
        <d v="2007-12-31T23:33:43"/>
        <d v="2008-09-26T02:59:00"/>
        <d v="2008-06-10T12:00:09"/>
        <d v="2006-05-13T20:26:32"/>
        <d v="2006-06-26T05:00:00"/>
        <d v="2007-03-03T01:04:15"/>
        <d v="2006-12-17T15:27:00"/>
        <d v="2006-06-06T15:59:10"/>
        <d v="2007-10-09T15:26:00"/>
        <d v="2006-08-19T15:38:35"/>
        <d v="2008-07-08T20:16:29"/>
        <d v="2007-11-26T05:20:45"/>
        <d v="2007-06-28T14:07:57"/>
        <d v="2006-06-09T19:20:25"/>
        <d v="2008-03-20T15:09:00"/>
        <d v="2008-12-17T23:08:52"/>
        <d v="2006-05-24T17:00:00"/>
        <d v="2007-12-20T18:49:05"/>
        <d v="2007-02-05T11:16:17"/>
        <d v="2008-09-17T16:54:43"/>
        <d v="2007-01-06T19:00:00"/>
        <d v="2006-12-25T12:57:36"/>
        <d v="2007-01-27T16:54:53"/>
        <d v="2008-02-13T20:00:00"/>
        <d v="2008-04-25T14:22:21"/>
        <d v="2008-06-13T19:44:22"/>
        <d v="2005-04-20T00:28:23"/>
        <d v="2005-12-03T04:08:42"/>
        <d v="2005-05-18T18:06:22"/>
        <d v="2005-10-04T15:32:11"/>
        <d v="2008-01-23T02:54:24"/>
        <d v="2005-09-09T01:30:59"/>
        <d v="2004-07-14T19:17:02"/>
        <d v="2007-08-31T14:04:53"/>
        <d v="2005-11-19T14:58:17"/>
        <d v="2003-07-30T18:09:01"/>
        <d v="2005-10-17T23:09:05"/>
        <d v="2004-02-18T16:41:56"/>
        <d v="2006-06-25T04:04:10"/>
        <d v="2007-10-27T23:00:11"/>
        <d v="2003-05-04T23:42:01"/>
        <d v="2008-02-26T08:35:36"/>
        <d v="2006-02-21T22:18:53"/>
        <d v="2006-11-11T17:14:52"/>
        <d v="2004-05-24T16:44:48"/>
        <d v="2006-05-16T10:49:43"/>
        <d v="2006-05-22T16:53:24"/>
        <d v="2007-12-27T10:06:15"/>
        <d v="2006-06-07T15:48:11"/>
        <d v="2006-03-29T12:08:07"/>
        <d v="2006-02-05T14:11:07"/>
        <d v="2007-04-08T23:32:55"/>
        <d v="2007-03-11T23:27:33"/>
        <d v="2008-01-23T13:41:12"/>
        <d v="2004-10-19T19:37:18"/>
        <d v="2007-11-25T18:22:17"/>
        <d v="2003-07-23T12:07:13"/>
        <d v="2005-06-13T07:53:40"/>
        <d v="2006-07-17T22:30:00"/>
        <d v="2005-12-14T14:01:17"/>
        <d v="2006-01-25T13:18:15"/>
        <d v="2007-02-24T15:04:28"/>
        <d v="2007-11-27T21:39:31"/>
        <d v="2008-04-27T13:12:00"/>
        <d v="2005-09-22T00:59:00"/>
        <d v="2008-04-01T00:19:50"/>
        <d v="2006-03-25T04:50:21"/>
        <d v="2006-01-04T21:15:27"/>
        <d v="2004-01-17T11:46:15"/>
        <d v="2006-05-06T15:40:24"/>
        <d v="2004-01-26T09:17:15"/>
        <d v="2008-09-01T14:03:10"/>
        <d v="2004-09-20T17:23:42"/>
        <d v="2007-10-21T23:53:10"/>
        <d v="2006-11-02T03:30:00"/>
        <d v="2006-05-28T18:27:00"/>
        <d v="2005-07-23T03:18:07"/>
        <d v="2008-01-12T10:41:35"/>
        <d v="2004-03-23T15:20:08"/>
        <d v="2007-10-08T09:21:53"/>
        <d v="2006-01-16T21:59:39"/>
        <d v="2006-01-18T14:01:04"/>
        <d v="2003-08-11T15:56:40"/>
        <d v="2007-12-26T16:25:16"/>
        <d v="2005-03-13T11:53:45"/>
        <d v="2006-01-31T07:34:08"/>
        <d v="2007-02-11T11:00:51"/>
        <d v="2007-07-09T09:58:50"/>
        <d v="2008-04-27T02:51:34"/>
        <d v="2006-08-28T16:30:00"/>
        <d v="2006-05-21T10:35:17"/>
        <d v="2008-03-19T01:21:33"/>
        <d v="2006-09-08T19:55:00"/>
        <d v="2007-10-07T16:47:48"/>
        <d v="2008-10-14T21:46:11"/>
        <d v="2006-05-14T04:46:21"/>
        <d v="2006-09-11T23:33:00"/>
        <d v="2008-05-20T18:44:54"/>
        <d v="2007-10-02T11:07:09"/>
        <d v="2008-02-05T14:40:21"/>
        <d v="2008-11-04T16:45:31"/>
        <d v="2006-10-15T03:20:26"/>
        <d v="2007-05-20T06:05:21"/>
        <d v="2007-04-22T11:47:30"/>
        <d v="2006-11-30T19:08:47"/>
        <d v="2007-09-29T23:38:46"/>
        <d v="2007-02-09T23:22:00"/>
        <d v="2006-07-16T12:56:32"/>
        <d v="2006-02-13T17:52:53"/>
        <d v="2006-08-02T18:19:43"/>
        <d v="2008-09-14T00:06:21"/>
        <d v="2008-03-30T12:02:46"/>
        <d v="2007-10-22T17:54:35"/>
        <d v="2007-06-20T21:27:43"/>
        <d v="2007-02-26T12:01:52"/>
        <d v="2007-04-01T12:08:25"/>
        <d v="2007-06-19T21:36:46"/>
        <d v="2006-05-28T13:20:08"/>
        <d v="2006-12-07T20:42:42"/>
        <d v="2006-09-18T11:04:40"/>
        <d v="2006-09-21T21:12:08"/>
        <d v="2007-04-13T10:45:00"/>
        <d v="2007-01-08T21:43:06"/>
        <d v="2007-03-02T10:06:29"/>
        <d v="2006-07-09T11:24:24"/>
        <d v="2006-05-23T12:22:00"/>
        <d v="2008-04-01T12:23:02"/>
        <d v="2006-04-19T00:08:50"/>
        <d v="2007-04-08T23:00:00"/>
        <d v="2006-06-26T12:38:15"/>
        <d v="2008-07-05T20:17:45"/>
        <d v="2006-12-06T03:29:23"/>
        <d v="2007-03-13T16:26:11"/>
        <d v="2006-08-27T15:18:47"/>
        <d v="2006-06-03T11:22:32"/>
        <d v="2007-05-16T23:27:37"/>
        <d v="2008-02-20T15:12:07"/>
        <d v="2007-04-28T12:28:59"/>
        <d v="2008-12-18T08:00:00"/>
        <d v="2006-07-29T10:51:36"/>
        <d v="2006-05-30T16:44:12"/>
        <d v="2007-08-11T12:17:07"/>
        <d v="2006-04-11T14:21:54"/>
        <d v="2006-12-13T03:08:41"/>
        <d v="2008-10-26T11:42:00"/>
        <d v="2008-08-15T22:59:00"/>
        <d v="2008-11-20T09:23:31"/>
        <d v="2007-03-21T23:00:00"/>
        <d v="2007-03-15T17:42:00"/>
        <d v="2007-02-28T13:00:00"/>
        <d v="2008-10-11T11:49:00"/>
        <d v="2008-04-12T18:29:55"/>
        <d v="2006-06-14T10:58:45"/>
        <d v="2008-01-02T08:29:20"/>
        <d v="2008-11-25T07:09:38"/>
        <d v="2008-01-22T12:37:33"/>
        <d v="2007-01-20T06:42:59"/>
        <d v="2007-10-03T04:00:00"/>
        <d v="2007-10-01T14:38:59"/>
        <d v="2008-03-27T00:59:00"/>
        <d v="2007-10-13T22:00:00"/>
        <d v="2007-04-21T13:30:00"/>
        <d v="2007-01-28T06:27:36"/>
        <d v="2008-04-28T09:34:06"/>
        <d v="2007-04-10T01:55:54"/>
        <d v="2007-03-14T09:45:27"/>
        <d v="2007-09-17T00:00:00"/>
        <d v="2007-03-27T07:09:11"/>
        <d v="2008-12-23T08:29:00"/>
        <d v="2008-01-13T05:00:00"/>
        <d v="2008-01-06T11:01:04"/>
        <d v="2008-12-09T15:18:25"/>
        <d v="2007-03-14T16:00:00"/>
        <d v="2008-03-23T15:47:41"/>
        <d v="2007-09-09T20:00:00"/>
        <d v="2008-11-14T13:08:20"/>
        <d v="2007-03-23T15:10:05"/>
        <d v="2006-03-13T17:09:16"/>
        <d v="2007-07-16T18:03:00"/>
        <d v="2008-04-27T14:25:40"/>
        <d v="2007-08-14T22:00:00"/>
        <d v="2008-08-03T06:05:13"/>
        <d v="2007-06-08T10:05:12"/>
        <d v="2008-09-16T19:00:00"/>
        <d v="2008-01-13T23:00:00"/>
        <d v="2008-08-24T00:15:09"/>
        <d v="2006-03-20T08:11:42"/>
        <d v="2005-08-05T16:44:38"/>
        <d v="2006-02-01T20:00:00"/>
        <d v="2006-05-21T02:00:00"/>
        <d v="2003-07-12T12:30:08"/>
        <d v="2004-01-29T11:00:00"/>
        <d v="2002-12-08T18:20:30"/>
        <d v="2007-06-10T20:00:00"/>
        <d v="2005-07-20T15:21:10"/>
        <d v="2003-12-05T17:46:14"/>
        <d v="2006-11-16T13:55:42"/>
        <d v="2005-09-27T22:14:59"/>
        <d v="2004-05-11T11:00:00"/>
        <d v="2004-06-07T01:47:45"/>
        <d v="2003-05-20T09:38:56"/>
        <d v="2003-10-19T18:06:07"/>
        <d v="2005-04-25T16:51:00"/>
        <d v="2006-08-17T00:59:00"/>
        <d v="2003-06-25T08:18:00"/>
        <d v="2003-04-21T16:00:00"/>
        <d v="2005-02-03T16:00:00"/>
        <d v="2006-03-28T09:23:54"/>
        <d v="2003-09-18T21:02:29"/>
        <d v="2005-02-17T02:00:55"/>
        <d v="2006-03-27T01:59:00"/>
        <d v="2004-04-20T12:46:51"/>
        <d v="2006-06-20T10:25:31"/>
        <d v="2003-07-09T14:32:47"/>
        <d v="2005-08-07T18:42:49"/>
        <d v="2006-06-17T13:48:27"/>
        <d v="2002-10-14T23:59:00"/>
        <d v="2005-09-14T16:17:32"/>
        <d v="2003-11-26T17:03:51"/>
        <d v="2003-01-14T20:03:10"/>
        <d v="2005-06-14T09:40:12"/>
        <d v="2006-03-22T22:59:00"/>
        <d v="2005-12-10T15:13:40"/>
        <d v="2005-11-12T03:13:47"/>
        <d v="2005-11-30T13:18:12"/>
        <d v="2006-01-09T20:00:00"/>
        <d v="2005-08-12T10:54:43"/>
        <d v="2002-09-13T10:43:35"/>
        <d v="2005-10-25T16:02:25"/>
        <d v="2005-05-07T09:02:38"/>
        <d v="2005-07-04T15:17:27"/>
        <d v="2008-01-28T19:00:00"/>
        <d v="2004-01-07T14:34:02"/>
        <d v="2005-08-27T12:24:19"/>
        <d v="2002-03-28T23:00:00"/>
        <d v="2006-06-14T12:31:31"/>
        <d v="2004-06-13T11:33:45"/>
        <d v="2005-05-21T15:49:47"/>
        <d v="2001-06-14T23:00:00"/>
        <d v="2004-06-18T08:29:07"/>
        <d v="2006-04-07T21:00:00"/>
        <d v="2006-01-04T20:22:50"/>
        <d v="2002-12-13T13:10:54"/>
        <d v="2005-05-11T12:50:36"/>
        <d v="2005-09-21T23:59:00"/>
        <d v="2004-12-22T23:00:00"/>
        <d v="2008-10-14T11:59:00"/>
        <d v="2007-04-03T08:59:35"/>
        <d v="2006-12-01T09:00:00"/>
        <d v="2007-03-26T09:54:16"/>
        <d v="2008-05-23T23:00:00"/>
        <d v="2008-10-17T22:14:05"/>
        <d v="2007-02-04T01:59:00"/>
        <d v="2007-01-19T02:00:00"/>
        <d v="2007-07-20T17:59:00"/>
        <d v="2007-08-28T12:49:31"/>
        <d v="2007-08-02T06:00:00"/>
        <d v="2007-05-12T12:00:00"/>
        <d v="2007-12-26T19:12:53"/>
        <d v="2008-02-13T12:55:58"/>
        <d v="2008-02-10T11:20:32"/>
        <d v="2007-04-27T14:32:39"/>
        <d v="2008-03-15T13:57:00"/>
        <d v="2007-05-03T22:00:00"/>
        <d v="2008-09-13T21:23:31"/>
        <d v="2008-05-14T06:00:00"/>
        <d v="2008-12-24T22:40:05"/>
        <d v="2008-05-04T12:30:00"/>
        <d v="2006-09-17T05:58:54"/>
        <d v="2007-12-01T07:04:39"/>
        <d v="2008-07-22T09:43:32"/>
        <d v="2007-07-29T16:11:08"/>
        <d v="2008-06-02T11:00:50"/>
        <d v="2008-09-13T15:15:19"/>
        <d v="2007-01-30T11:52:02"/>
        <d v="2007-12-16T12:01:54"/>
        <d v="2008-08-04T11:04:20"/>
        <d v="2007-08-19T20:00:00"/>
        <d v="2007-12-12T18:05:09"/>
        <d v="2008-05-04T09:00:00"/>
        <d v="2006-10-24T20:02:52"/>
        <d v="2006-04-24T11:00:00"/>
        <d v="2008-10-13T18:00:00"/>
        <d v="2008-10-06T12:58:57"/>
        <d v="2007-03-04T10:45:25"/>
        <d v="2008-02-08T01:55:00"/>
        <d v="2008-07-27T10:12:32"/>
        <d v="2008-10-12T21:03:55"/>
        <d v="2006-10-29T14:00:28"/>
        <d v="2007-03-12T11:17:15"/>
        <d v="2008-07-28T10:25:34"/>
        <d v="2006-09-15T01:19:05"/>
        <d v="2008-04-14T23:00:00"/>
        <d v="2008-05-31T07:05:54"/>
        <d v="2008-11-09T20:26:48"/>
        <d v="2006-04-28T21:33:45"/>
        <d v="2007-12-24T13:34:47"/>
        <d v="2007-09-18T17:28:22"/>
        <d v="2006-09-30T15:43:48"/>
        <d v="2008-12-15T08:51:19"/>
        <d v="2007-05-16T14:17:13"/>
        <d v="2006-09-21T11:31:55"/>
        <d v="2006-05-29T09:17:33"/>
        <d v="2008-07-15T09:58:37"/>
        <d v="2007-04-30T14:35:39"/>
        <d v="2008-06-01T22:59:00"/>
        <d v="2008-04-13T13:57:19"/>
        <d v="2006-04-27T14:32:39"/>
        <d v="2005-04-09T20:49:11"/>
        <d v="2006-12-19T10:18:45"/>
        <d v="2006-10-01T07:08:53"/>
        <d v="2007-09-29T01:59:00"/>
        <d v="2007-10-08T19:18:54"/>
        <d v="2007-11-26T12:45:44"/>
        <d v="2007-06-18T22:59:00"/>
        <d v="2004-12-22T19:00:00"/>
        <d v="2008-03-25T14:22:59"/>
        <d v="2004-09-13T05:00:00"/>
        <d v="2005-04-17T19:56:00"/>
        <d v="2004-12-13T00:59:00"/>
        <d v="2003-04-08T08:42:03"/>
        <d v="2003-04-19T14:33:10"/>
        <d v="2004-05-16T16:37:00"/>
        <d v="2006-04-04T12:12:52"/>
        <d v="2005-06-21T17:25:31"/>
        <d v="2007-11-29T02:59:00"/>
        <d v="2006-10-21T11:41:46"/>
        <d v="2006-12-28T11:35:52"/>
        <d v="2006-09-09T19:54:23"/>
        <d v="2007-08-27T20:04:10"/>
        <d v="2007-03-28T23:34:54"/>
        <d v="2006-01-23T09:15:46"/>
        <d v="2005-07-29T19:04:50"/>
        <d v="2007-02-18T13:12:22"/>
        <d v="2004-04-25T12:45:32"/>
        <d v="2008-10-13T17:50:33"/>
        <d v="2008-01-06T21:53:08"/>
        <d v="2008-10-28T20:35:19"/>
        <d v="2008-09-16T12:03:26"/>
        <d v="2008-11-16T23:11:00"/>
        <d v="2008-05-15T13:13:30"/>
        <d v="2007-03-19T06:47:56"/>
        <d v="2007-03-22T21:00:00"/>
        <d v="2008-10-12T00:08:45"/>
        <d v="2005-02-17T14:12:16"/>
        <d v="2008-10-05T20:47:58"/>
        <d v="2007-04-18T12:38:42"/>
        <d v="2008-02-11T07:11:00"/>
        <d v="2007-05-12T10:31:29"/>
        <d v="2007-03-16T23:30:00"/>
        <d v="2008-07-31T11:14:00"/>
        <d v="2008-05-27T06:32:37"/>
        <d v="2007-02-08T12:12:00"/>
        <d v="2007-06-04T23:59:00"/>
        <d v="2007-12-15T22:43:06"/>
        <d v="2008-05-15T11:22:03"/>
        <d v="2008-12-12T22:00:00"/>
        <d v="2008-10-28T16:48:01"/>
        <d v="2006-11-27T18:58:02"/>
        <d v="2008-08-10T16:19:00"/>
        <d v="2008-04-18T15:58:54"/>
        <d v="2006-07-20T19:06:13"/>
        <d v="2008-03-26T00:30:00"/>
        <d v="2005-03-09T18:54:34"/>
        <d v="2007-02-11T19:16:51"/>
        <d v="2005-05-08T20:30:35"/>
        <d v="2006-12-06T07:14:45"/>
        <d v="2006-09-11T12:20:01"/>
        <d v="2007-09-25T05:00:00"/>
        <d v="2006-05-26T07:52:58"/>
        <d v="2007-08-27T16:55:56"/>
        <d v="2006-10-14T23:12:15"/>
        <d v="2008-03-17T02:38:40"/>
        <d v="2006-11-19T20:25:00"/>
        <d v="2006-09-16T20:31:39"/>
        <d v="2007-12-04T05:29:30"/>
        <d v="2008-10-17T01:04:27"/>
        <d v="2007-05-30T11:13:11"/>
        <d v="2007-09-04T18:13:39"/>
        <d v="2007-06-29T06:11:00"/>
        <d v="2007-12-09T05:57:14"/>
        <d v="2008-07-23T05:56:59"/>
        <d v="2008-04-11T11:01:26"/>
        <d v="2006-11-22T16:58:29"/>
        <d v="2008-07-05T00:45:04"/>
        <d v="2007-10-15T03:38:51"/>
        <d v="2008-08-29T13:13:22"/>
        <d v="2007-02-09T22:09:19"/>
        <d v="2007-06-07T04:22:00"/>
        <d v="2008-07-02T15:26:25"/>
        <d v="2008-01-15T03:06:57"/>
        <d v="2007-01-21T20:27:22"/>
        <d v="2006-10-02T14:31:28"/>
        <d v="2007-09-09T01:03:36"/>
        <d v="2007-05-03T13:43:48"/>
        <d v="2008-09-23T06:00:00"/>
        <d v="2007-03-22T10:00:00"/>
        <d v="2007-07-25T13:43:40"/>
        <d v="2007-12-05T03:24:17"/>
        <d v="2006-04-25T23:59:00"/>
        <d v="2008-02-09T08:55:00"/>
        <d v="2006-12-19T14:55:01"/>
        <d v="2008-03-09T12:57:43"/>
        <d v="2007-06-25T13:22:49"/>
        <d v="2008-03-08T10:29:18"/>
        <d v="2008-10-16T17:13:29"/>
        <d v="2007-06-26T15:57:42"/>
        <d v="2007-03-28T08:00:55"/>
        <d v="2008-02-03T05:44:38"/>
        <d v="2008-04-21T12:32:14"/>
        <d v="2007-03-05T00:25:00"/>
        <d v="2007-02-21T14:28:25"/>
        <d v="2007-12-03T23:06:37"/>
        <d v="2006-09-01T19:00:59"/>
        <d v="2006-05-11T11:52:43"/>
        <d v="2009-01-27T10:42:27"/>
        <d v="2008-02-06T16:59:00"/>
        <d v="2006-06-19T08:39:00"/>
        <d v="2008-10-17T11:02:45"/>
        <d v="2007-08-25T17:30:44"/>
        <d v="2006-05-24T23:00:00"/>
        <d v="2007-09-15T12:25:00"/>
        <d v="2006-09-13T18:45:00"/>
        <d v="2006-08-03T19:00:00"/>
        <d v="2005-01-22T10:54:31"/>
        <d v="2005-01-19T15:52:18"/>
        <d v="2004-11-30T10:52:38"/>
        <d v="2004-01-03T22:00:00"/>
        <d v="2007-10-26T00:00:00"/>
        <d v="2004-01-07T13:14:45"/>
        <d v="2003-03-25T19:20:49"/>
        <d v="2004-11-29T09:21:49"/>
        <d v="2004-10-11T14:51:03"/>
        <d v="2007-01-21T17:58:54"/>
        <d v="2005-07-30T08:01:43"/>
        <d v="2003-12-14T18:30:39"/>
        <d v="2005-06-27T12:28:12"/>
        <d v="2006-10-02T23:59:00"/>
        <d v="2003-06-23T20:00:22"/>
        <d v="2003-10-05T22:00:00"/>
        <d v="2005-02-25T15:55:13"/>
        <d v="2006-02-20T22:59:00"/>
        <d v="2005-05-09T12:00:00"/>
        <d v="2005-08-16T17:09:05"/>
        <d v="2004-06-21T02:51:00"/>
        <d v="2008-05-04T23:37:55"/>
        <d v="2004-05-04T09:51:00"/>
        <d v="2007-04-03T14:06:13"/>
        <d v="2006-12-10T23:02:41"/>
        <d v="2008-05-16T17:01:11"/>
        <d v="2005-10-19T08:31:00"/>
        <d v="2004-08-29T10:40:52"/>
        <d v="2005-07-16T08:27:54"/>
        <d v="2006-11-29T10:38:00"/>
        <d v="2003-04-01T16:14:06"/>
        <d v="2005-03-30T15:47:55"/>
        <d v="2007-01-15T10:38:00"/>
        <d v="2003-06-10T13:57:11"/>
        <d v="2006-06-30T06:24:19"/>
        <d v="2005-05-14T14:43:00"/>
        <d v="2006-06-17T18:36:18"/>
        <d v="2008-05-18T19:10:33"/>
        <d v="2005-02-12T16:42:37"/>
        <d v="2007-04-21T09:00:23"/>
        <d v="2008-01-07T17:00:00"/>
        <d v="2008-08-06T03:20:01"/>
        <d v="2006-03-24T03:33:00"/>
        <d v="2008-01-04T15:01:00"/>
        <d v="2006-05-07T13:51:44"/>
        <d v="2002-02-26T03:10:00"/>
        <d v="2006-04-10T09:44:41"/>
        <d v="2008-11-28T17:59:00"/>
        <d v="2006-05-02T04:14:38"/>
        <d v="2007-09-01T10:00:04"/>
        <d v="2008-11-19T11:25:39"/>
        <d v="2006-04-29T10:17:46"/>
        <d v="2007-07-11T09:20:40"/>
        <d v="2007-12-29T00:04:57"/>
        <d v="2008-07-20T09:00:00"/>
        <d v="2006-09-19T01:00:00"/>
        <d v="2006-03-14T14:40:52"/>
        <d v="2006-04-03T16:59:00"/>
        <d v="2006-10-01T23:00:00"/>
        <d v="2008-03-20T23:01:31"/>
        <d v="2006-07-31T14:55:39"/>
        <d v="2006-10-05T19:00:00"/>
        <d v="2008-12-04T07:01:30"/>
        <d v="2008-06-01T11:52:18"/>
        <d v="2007-11-02T01:37:27"/>
        <d v="2008-12-26T08:24:46"/>
        <d v="2008-11-14T19:00:00"/>
        <d v="2006-12-31T09:05:20"/>
        <d v="2007-08-06T13:24:55"/>
        <d v="2006-09-13T22:00:00"/>
        <d v="2007-11-29T10:00:00"/>
        <d v="2008-02-13T22:59:00"/>
        <d v="2007-06-18T11:11:02"/>
        <d v="2008-03-06T17:00:00"/>
        <d v="2007-06-10T14:15:10"/>
        <d v="2008-05-20T13:00:00"/>
        <d v="2006-11-05T13:46:10"/>
        <d v="2008-10-17T17:03:39"/>
        <d v="2006-09-08T20:15:00"/>
        <d v="2006-10-14T12:05:38"/>
        <d v="2007-04-13T18:55:00"/>
        <d v="2006-09-05T08:13:54"/>
        <d v="2007-01-12T19:18:00"/>
        <d v="2006-12-14T16:16:00"/>
        <d v="2006-07-01T00:06:39"/>
        <d v="2008-12-07T05:14:42"/>
        <d v="2007-08-22T17:10:20"/>
        <d v="2007-08-16T23:15:59"/>
        <d v="2008-02-24T05:47:14"/>
        <d v="2007-03-10T14:47:19"/>
        <d v="2007-06-16T01:47:27"/>
        <d v="2007-05-16T01:03:10"/>
        <d v="2007-07-01T12:00:00"/>
        <d v="2008-04-16T22:40:24"/>
        <d v="2006-07-04T10:40:33"/>
        <d v="2007-06-11T07:12:00"/>
        <d v="2007-02-09T20:16:39"/>
        <d v="2006-08-26T20:29:53"/>
        <d v="2005-08-20T21:00:03"/>
        <d v="2001-09-14T19:50:00"/>
        <d v="2005-12-26T11:49:11"/>
        <d v="2007-03-11T15:05:00"/>
        <d v="2003-03-22T12:31:01"/>
        <d v="2008-05-10T17:00:00"/>
        <d v="2005-11-30T19:00:00"/>
        <d v="2006-10-06T20:29:45"/>
        <d v="2005-03-08T11:18:34"/>
        <d v="2008-01-21T13:31:22"/>
        <d v="2007-04-02T13:28:03"/>
        <d v="2007-12-12T18:59:00"/>
        <d v="2009-01-12T22:59:00"/>
        <d v="2006-12-01T17:15:29"/>
        <d v="2006-04-22T07:34:56"/>
        <d v="2007-04-13T16:06:08"/>
        <d v="2004-05-07T15:20:48"/>
        <d v="2002-06-15T21:00:00"/>
        <d v="2005-06-11T18:54:51"/>
        <d v="2004-03-03T20:12:06"/>
        <d v="2007-10-02T05:46:30"/>
        <d v="2007-08-09T16:20:00"/>
        <d v="2006-07-09T16:43:11"/>
        <d v="2006-03-13T10:35:01"/>
        <d v="2008-10-08T06:00:00"/>
        <d v="2007-01-16T20:30:22"/>
        <d v="2006-09-26T17:49:25"/>
        <d v="2006-11-14T15:12:00"/>
        <d v="2007-07-23T18:38:06"/>
        <d v="2007-07-07T15:34:24"/>
        <d v="2008-01-16T11:25:41"/>
        <d v="2007-01-08T19:44:45"/>
        <d v="2006-12-12T15:17:35"/>
        <d v="2008-02-27T11:21:00"/>
        <d v="2006-04-01T15:13:00"/>
        <d v="2006-09-26T06:19:29"/>
        <d v="2008-07-04T03:29:57"/>
        <d v="2007-05-09T11:00:58"/>
        <d v="2008-01-21T06:56:16"/>
        <d v="2006-04-28T00:11:00"/>
        <d v="2003-02-15T21:13:53"/>
        <d v="2003-07-28T18:00:00"/>
        <d v="2003-11-10T23:04:19"/>
        <d v="2003-12-30T14:17:15"/>
        <d v="2003-05-15T02:00:00"/>
        <d v="2003-01-04T20:40:38"/>
        <d v="2004-03-28T14:24:11"/>
        <d v="2005-10-15T00:26:00"/>
        <d v="2003-08-16T03:00:00"/>
        <d v="2004-09-28T17:11:50"/>
        <d v="2005-03-18T19:00:32"/>
        <d v="2004-10-16T15:59:44"/>
        <d v="2004-05-04T20:40:02"/>
        <d v="2006-05-17T12:00:00"/>
        <d v="2003-09-25T21:13:16"/>
        <d v="2004-09-05T17:00:00"/>
        <d v="2005-08-15T14:00:00"/>
        <d v="2004-12-20T10:42:15"/>
        <d v="2006-06-28T23:28:06"/>
        <d v="2004-12-07T03:09:00"/>
        <d v="2004-03-10T22:59:00"/>
        <d v="2006-09-30T02:59:00"/>
        <d v="2005-06-10T11:31:29"/>
        <d v="2004-10-23T03:48:55"/>
        <d v="2004-06-25T11:47:33"/>
        <d v="2005-09-14T16:21:07"/>
        <d v="2004-09-08T23:59:00"/>
        <d v="2006-03-31T12:41:22"/>
        <d v="2005-12-04T15:48:53"/>
        <d v="2003-12-15T01:59:00"/>
        <d v="2004-07-26T15:37:41"/>
        <d v="2003-07-08T03:10:54"/>
        <d v="2003-10-30T00:00:00"/>
        <d v="2003-03-16T00:59:00"/>
        <d v="2008-04-24T15:51:01"/>
        <d v="2003-03-25T23:00:00"/>
        <d v="2001-10-14T18:39:00"/>
        <d v="2004-12-12T16:25:00"/>
        <d v="2003-12-16T10:39:25"/>
        <d v="2002-05-16T20:59:00"/>
        <d v="2006-10-02T09:19:04"/>
        <d v="2003-03-27T19:35:27"/>
        <d v="2004-07-08T14:46:52"/>
        <d v="2004-09-04T21:26:00"/>
        <d v="2005-07-02T09:49:00"/>
        <d v="2006-05-28T13:11:00"/>
        <d v="2004-03-23T04:49:37"/>
        <d v="2003-01-01T10:54:42"/>
        <d v="2006-03-06T11:25:55"/>
        <d v="2005-07-23T05:27:17"/>
        <d v="2003-02-07T01:59:00"/>
        <d v="2005-09-07T07:49:53"/>
        <d v="2003-02-05T15:01:36"/>
        <d v="2004-01-31T16:22:40"/>
        <d v="2004-01-18T13:00:20"/>
        <d v="2004-09-26T17:17:32"/>
        <d v="2004-03-07T13:46:08"/>
        <d v="2004-10-01T09:20:00"/>
        <d v="2005-09-30T07:00:00"/>
        <d v="2008-02-12T16:59:00"/>
        <d v="2007-10-31T16:00:00"/>
        <d v="2003-10-14T00:45:36"/>
        <d v="2006-11-14T19:31:47"/>
        <d v="2003-12-28T22:59:00"/>
        <d v="2002-12-05T22:00:00"/>
        <d v="2005-01-09T00:04:33"/>
        <d v="2005-12-23T01:59:00"/>
        <d v="2003-09-10T23:35:39"/>
        <d v="2008-03-14T16:14:36"/>
        <d v="2002-04-17T23:00:00"/>
        <d v="2008-05-15T08:03:34"/>
        <d v="2004-03-18T10:45:30"/>
        <d v="2006-12-18T16:04:52"/>
        <d v="2008-06-01T01:59:00"/>
        <d v="2003-07-30T17:03:00"/>
        <d v="2004-02-02T22:59:00"/>
        <d v="2008-01-29T00:59:00"/>
        <d v="2005-11-20T15:31:11"/>
        <d v="2003-05-04T20:39:05"/>
        <d v="2006-04-25T13:11:07"/>
        <d v="2009-01-09T21:00:00"/>
        <d v="2009-01-25T23:07:40"/>
        <d v="2009-01-19T13:45:38"/>
        <d v="2008-12-29T13:34:01"/>
        <d v="2009-01-05T00:00:23"/>
        <d v="2009-02-08T14:15:19"/>
        <d v="2009-01-22T15:15:00"/>
        <d v="2009-01-21T06:49:54"/>
        <d v="2008-12-28T16:37:10"/>
        <d v="2009-01-18T04:20:42"/>
        <d v="2009-01-14T20:00:00"/>
        <d v="2009-01-07T18:59:00"/>
        <d v="2009-01-21T15:00:00"/>
        <d v="2009-01-07T23:36:00"/>
        <d v="2009-01-21T20:00:00"/>
        <d v="2009-01-12T19:40:11"/>
        <d v="2009-01-21T18:47:28"/>
        <d v="2009-01-06T22:33:00"/>
        <d v="2009-01-23T15:44:05"/>
        <d v="2009-01-12T23:00:00"/>
        <d v="2006-10-29T10:56:45"/>
        <d v="2007-01-11T14:52:30"/>
        <d v="2007-06-14T01:45:37"/>
        <d v="2006-11-29T22:21:13"/>
        <d v="2007-06-23T11:00:00"/>
        <d v="2007-06-06T02:21:12"/>
        <d v="2008-01-10T11:18:15"/>
        <d v="2008-02-13T15:48:26"/>
        <d v="2006-06-14T14:39:00"/>
        <d v="2007-11-01T08:00:00"/>
        <d v="2006-06-15T10:30:34"/>
        <d v="2007-04-13T16:55:53"/>
        <d v="2006-07-19T14:13:32"/>
        <d v="2007-02-12T17:02:41"/>
        <d v="2007-01-11T22:22:00"/>
        <d v="2008-09-22T09:51:39"/>
        <d v="2008-02-02T23:00:00"/>
        <d v="2008-02-25T23:59:00"/>
        <d v="2006-07-01T07:49:51"/>
        <d v="2006-08-23T14:47:51"/>
        <d v="2007-09-24T06:04:23"/>
        <d v="2008-01-15T19:10:00"/>
        <d v="2007-04-14T01:00:00"/>
        <d v="2006-08-13T17:22:42"/>
        <d v="2006-06-07T18:14:09"/>
        <d v="2006-04-10T17:04:24"/>
        <d v="2007-01-17T06:00:00"/>
        <d v="2007-08-04T10:01:14"/>
        <d v="2008-03-23T20:15:06"/>
        <d v="2007-08-07T21:06:23"/>
        <d v="2007-03-25T10:00:00"/>
        <d v="2007-10-30T00:00:00"/>
        <d v="2008-06-27T16:30:00"/>
        <d v="2007-02-18T19:52:36"/>
        <d v="2008-05-21T14:32:25"/>
        <d v="2007-08-22T16:40:33"/>
        <d v="2007-05-03T17:46:32"/>
        <d v="2006-07-16T15:59:02"/>
        <d v="2008-02-16T14:58:52"/>
        <d v="2007-04-29T14:37:02"/>
        <d v="2007-03-24T10:04:31"/>
        <d v="2008-10-21T16:00:00"/>
        <d v="2008-06-09T22:59:00"/>
        <d v="2006-12-20T08:31:17"/>
        <d v="2008-10-04T21:00:00"/>
        <d v="2008-09-06T21:00:00"/>
        <d v="2007-08-27T10:00:00"/>
        <d v="2007-06-16T17:49:03"/>
        <d v="2008-12-13T14:00:00"/>
        <d v="2008-02-01T15:05:04"/>
        <d v="2006-12-31T12:45:23"/>
        <d v="2008-07-28T01:04:42"/>
        <d v="2008-01-03T11:59:28"/>
        <d v="2007-01-15T15:02:33"/>
        <d v="2007-07-19T13:56:01"/>
        <d v="2008-06-11T23:01:09"/>
        <d v="2008-11-11T14:29:00"/>
        <d v="2008-04-27T17:56:32"/>
        <d v="2007-01-06T13:53:49"/>
        <d v="2007-12-09T11:08:33"/>
        <d v="2007-06-26T08:37:40"/>
        <d v="2007-12-24T18:34:05"/>
        <d v="2008-08-06T15:50:40"/>
        <d v="2006-05-17T06:39:39"/>
        <d v="2006-05-27T18:31:52"/>
        <d v="2006-06-08T15:38:08"/>
        <d v="2006-05-17T10:48:04"/>
        <d v="2006-07-11T08:27:24"/>
        <d v="2006-10-27T14:39:19"/>
        <d v="2006-07-28T13:43:14"/>
        <d v="2006-08-06T18:30:40"/>
        <d v="2006-04-19T12:13:56"/>
        <d v="2006-11-02T13:14:58"/>
        <d v="2006-09-12T09:59:00"/>
        <d v="2006-08-07T18:26:00"/>
        <d v="2006-08-12T17:57:51"/>
        <d v="2006-12-04T03:34:13"/>
        <d v="2007-01-08T14:43:15"/>
        <d v="2008-06-16T11:36:20"/>
        <d v="2008-04-15T09:25:10"/>
        <d v="2008-06-29T09:49:05"/>
        <d v="2007-12-05T08:48:09"/>
        <d v="2007-03-04T17:47:58"/>
        <d v="2006-11-13T22:25:00"/>
        <d v="2006-07-29T19:00:00"/>
        <d v="2006-09-28T08:12:57"/>
        <d v="2007-01-16T09:43:57"/>
        <d v="2006-08-14T17:45:42"/>
        <d v="2006-10-26T01:00:03"/>
        <d v="2006-11-19T11:11:18"/>
        <d v="2006-11-12T12:46:05"/>
        <d v="2007-05-24T01:59:00"/>
        <d v="2006-09-10T17:24:00"/>
        <d v="2006-11-25T08:13:42"/>
        <d v="2008-07-28T11:00:00"/>
        <d v="2008-05-07T05:32:46"/>
        <d v="2008-09-28T08:39:49"/>
        <d v="2007-11-18T02:50:33"/>
        <d v="2006-08-25T16:13:28"/>
        <d v="2008-07-24T09:32:50"/>
        <d v="2007-09-28T07:10:00"/>
        <d v="2007-04-10T16:59:00"/>
        <d v="2006-11-27T20:43:02"/>
        <d v="2007-08-28T12:16:44"/>
        <d v="2007-07-16T13:00:00"/>
        <d v="2006-07-14T10:19:09"/>
        <d v="2006-07-11T20:38:33"/>
        <d v="2008-11-25T11:20:30"/>
        <d v="2006-12-13T16:47:19"/>
        <d v="2006-06-04T16:50:26"/>
        <d v="2006-08-06T23:00:00"/>
        <d v="2008-04-16T02:38:56"/>
        <d v="2006-05-22T16:20:12"/>
        <d v="2006-12-12T02:32:16"/>
        <d v="2007-04-14T16:45:37"/>
        <d v="2008-05-08T14:00:00"/>
        <d v="2008-11-13T01:59:00"/>
        <d v="2007-01-14T23:37:30"/>
        <d v="2006-05-13T13:03:16"/>
        <d v="2007-01-12T20:01:30"/>
        <d v="2003-12-16T02:39:27"/>
        <d v="2005-11-14T14:01:00"/>
        <d v="2004-08-07T11:26:16"/>
        <d v="2005-10-21T21:08:00"/>
        <d v="2005-04-24T15:01:43"/>
        <d v="2005-12-01T17:10:17"/>
        <d v="2002-12-15T02:49:21"/>
        <d v="2006-02-20T17:00:00"/>
        <d v="2002-11-04T17:00:00"/>
        <d v="2005-12-08T11:25:07"/>
        <d v="2004-02-24T18:54:23"/>
        <d v="2002-12-16T07:57:07"/>
        <d v="2004-12-14T02:59:00"/>
        <d v="2006-11-07T18:08:15"/>
        <d v="2008-01-13T10:51:11"/>
        <d v="2004-12-01T14:25:29"/>
        <d v="2003-12-30T19:08:55"/>
        <d v="2003-07-14T22:00:00"/>
        <d v="2008-07-15T12:19:42"/>
        <d v="2005-02-17T23:59:00"/>
        <d v="2006-03-02T23:59:00"/>
        <d v="2006-12-14T00:59:00"/>
        <d v="2002-12-04T18:52:34"/>
        <d v="2003-03-24T22:00:00"/>
        <d v="2008-03-30T23:55:00"/>
        <d v="2004-09-28T10:36:17"/>
        <d v="2007-02-02T00:40:32"/>
        <d v="2003-05-14T01:59:00"/>
        <d v="2004-07-31T15:17:39"/>
        <d v="2006-04-23T18:01:40"/>
        <d v="2006-05-10T20:00:00"/>
        <d v="2007-02-05T19:00:00"/>
        <d v="2004-08-27T21:26:57"/>
        <d v="2005-03-06T19:30:37"/>
        <d v="2005-10-20T07:55:40"/>
        <d v="2006-05-01T15:31:12"/>
        <d v="2006-06-26T13:26:53"/>
        <d v="2003-09-29T00:48:41"/>
        <d v="2003-07-06T13:28:49"/>
        <d v="2005-11-20T12:01:24"/>
        <d v="2006-11-09T02:12:21"/>
        <d v="2008-12-20T02:30:00"/>
        <d v="2006-03-26T14:08:05"/>
        <d v="2006-02-15T12:11:40"/>
        <d v="2008-08-20T04:49:07"/>
        <d v="2008-12-12T23:00:00"/>
        <d v="2008-08-19T17:11:52"/>
        <d v="2007-09-28T02:59:00"/>
        <d v="2008-10-17T19:04:09"/>
        <d v="2007-11-13T23:17:00"/>
        <d v="2006-09-03T14:48:21"/>
        <d v="2007-04-12T22:06:42"/>
        <d v="2007-04-21T11:45:00"/>
        <d v="2008-04-11T18:15:33"/>
        <d v="2008-05-20T16:35:08"/>
        <d v="2006-03-30T01:50:05"/>
        <d v="2006-12-12T19:42:05"/>
        <d v="2006-03-26T19:12:35"/>
        <d v="2007-12-27T09:35:29"/>
        <d v="2008-01-12T07:36:20"/>
        <d v="2006-12-21T21:39:49"/>
        <d v="2004-04-23T18:48:00"/>
        <d v="2004-01-21T16:45:08"/>
        <d v="2004-09-10T07:00:00"/>
        <d v="2004-05-24T17:00:00"/>
        <d v="2006-08-26T17:45:38"/>
        <d v="2007-09-16T16:30:00"/>
        <d v="2002-03-14T23:59:00"/>
        <d v="2004-12-23T13:02:26"/>
        <d v="2004-09-28T13:52:08"/>
        <d v="2002-05-05T01:00:00"/>
        <d v="2003-03-21T10:18:01"/>
        <d v="2003-01-27T22:59:00"/>
        <d v="2003-11-26T16:43:03"/>
        <d v="2007-08-03T12:55:22"/>
        <d v="2004-01-25T12:02:45"/>
        <d v="2005-12-16T16:00:00"/>
        <d v="2007-11-15T13:00:00"/>
        <d v="2007-01-06T16:36:06"/>
        <d v="2004-07-20T04:59:00"/>
        <d v="2007-03-05T08:00:00"/>
        <d v="2006-12-16T13:57:27"/>
        <d v="2008-11-10T13:29:51"/>
        <d v="2007-10-16T11:27:01"/>
        <d v="2006-06-21T17:13:14"/>
        <d v="2008-04-06T11:06:23"/>
        <d v="2006-03-06T09:05:25"/>
        <d v="2008-10-12T17:01:40"/>
        <d v="2006-08-06T05:17:59"/>
        <d v="2007-08-14T17:45:00"/>
        <d v="2006-05-22T19:48:54"/>
        <d v="2007-03-18T00:26:00"/>
        <d v="2006-07-22T07:16:18"/>
        <d v="2006-08-14T22:59:00"/>
        <d v="2006-06-15T20:10:22"/>
        <d v="2008-08-21T13:12:55"/>
        <d v="2008-11-24T01:28:53"/>
        <d v="2006-05-26T13:57:31"/>
        <d v="2007-03-02T16:00:49"/>
        <d v="2007-08-04T18:00:00"/>
        <d v="2004-04-27T00:19:03"/>
        <d v="2005-09-25T01:08:27"/>
        <d v="2003-07-10T23:59:00"/>
        <d v="2005-10-29T14:33:00"/>
        <d v="2005-07-24T19:00:00"/>
        <d v="2002-08-15T19:26:00"/>
        <d v="2003-12-20T23:59:00"/>
        <d v="2005-02-18T10:33:14"/>
        <d v="2003-04-17T19:31:06"/>
        <d v="2005-04-20T08:24:42"/>
        <d v="2004-03-04T22:30:00"/>
        <d v="2003-11-07T14:26:13"/>
        <d v="2006-07-10T22:08:27"/>
        <d v="2003-10-08T00:00:00"/>
        <d v="2006-04-03T23:59:00"/>
        <d v="2003-09-19T00:59:00"/>
        <d v="2004-03-28T22:59:00"/>
        <d v="2005-04-15T00:00:00"/>
        <d v="2004-12-22T17:38:28"/>
        <d v="2003-03-28T22:59:00"/>
        <d v="2006-02-26T01:58:51"/>
        <d v="2003-04-17T14:52:20"/>
        <d v="2008-05-25T01:28:36"/>
        <d v="2006-02-12T09:01:30"/>
        <d v="2007-04-25T01:02:38"/>
        <d v="2006-01-31T21:36:01"/>
        <d v="2001-09-06T00:59:00"/>
        <d v="2008-03-20T12:02:00"/>
        <d v="2006-04-23T05:09:11"/>
        <d v="2003-02-02T23:21:13"/>
        <d v="2008-08-21T06:05:37"/>
        <d v="2005-07-30T09:33:35"/>
        <d v="2003-12-14T22:00:00"/>
        <d v="2007-12-25T00:00:00"/>
        <d v="2004-03-06T14:00:00"/>
        <d v="2007-01-30T16:10:05"/>
        <d v="2004-08-09T21:21:53"/>
        <d v="2005-01-04T17:42:41"/>
        <d v="2006-07-14T19:00:00"/>
        <d v="2006-10-04T03:42:21"/>
        <d v="2004-07-19T22:59:00"/>
        <d v="2006-02-24T13:43:56"/>
        <d v="2006-06-30T05:18:54"/>
        <d v="2008-02-04T01:32:52"/>
        <d v="2003-10-25T20:00:00"/>
        <d v="2006-05-28T07:58:18"/>
        <d v="2006-02-12T10:55:29"/>
        <d v="2008-09-16T10:05:15"/>
        <d v="2008-05-19T14:01:08"/>
        <d v="2005-01-31T22:38:21"/>
        <d v="2005-08-28T23:00:00"/>
        <d v="2004-08-31T20:17:24"/>
        <d v="2008-05-20T02:00:00"/>
        <d v="2005-06-02T03:01:09"/>
        <d v="2004-12-22T13:07:31"/>
        <d v="2005-04-26T16:35:25"/>
        <d v="2007-10-02T02:59:00"/>
        <d v="2004-03-26T02:00:00"/>
        <d v="2007-09-01T23:59:00"/>
        <d v="2008-01-16T07:01:02"/>
        <d v="2006-04-22T12:24:25"/>
        <d v="2008-09-17T10:04:47"/>
        <d v="2008-06-16T02:00:00"/>
        <d v="2006-09-13T14:58:01"/>
        <d v="2008-05-16T18:00:00"/>
        <d v="2007-12-27T04:24:43"/>
        <d v="2006-12-13T10:21:16"/>
        <d v="2007-06-03T13:19:02"/>
        <d v="2008-09-24T11:20:08"/>
        <d v="2007-11-26T23:42:12"/>
        <d v="2007-04-16T16:26:26"/>
        <d v="2006-12-01T22:26:31"/>
        <d v="2007-10-04T09:07:17"/>
        <d v="2008-09-19T20:09:02"/>
        <d v="2007-04-29T16:38:56"/>
        <d v="2006-04-23T14:40:11"/>
        <d v="2006-06-09T17:20:12"/>
        <d v="2006-05-14T21:50:38"/>
        <d v="2006-08-27T07:35:08"/>
        <d v="2007-10-20T17:50:13"/>
        <d v="2007-03-26T15:00:00"/>
        <d v="2008-11-06T12:05:43"/>
        <d v="2002-04-15T18:00:00"/>
        <d v="2006-04-23T09:31:03"/>
        <d v="2005-07-29T22:59:00"/>
        <d v="2006-09-16T08:00:45"/>
        <d v="2002-06-06T23:00:00"/>
        <d v="2003-07-03T09:30:22"/>
        <d v="2008-09-06T03:45:43"/>
        <d v="2008-06-01T18:54:51"/>
        <d v="2007-10-25T18:00:00"/>
        <d v="2006-11-19T14:44:01"/>
        <d v="2008-04-21T18:03:34"/>
        <d v="2005-01-05T23:08:59"/>
        <d v="2003-06-23T16:02:43"/>
        <d v="2004-12-21T16:08:19"/>
        <d v="2004-01-05T23:00:00"/>
        <d v="2007-05-27T03:46:49"/>
        <d v="2008-07-06T12:00:21"/>
        <d v="2006-02-25T18:04:00"/>
        <d v="2006-07-07T20:41:37"/>
        <d v="2008-03-25T08:39:32"/>
        <d v="2007-03-25T05:05:53"/>
        <d v="2004-05-26T22:00:00"/>
        <d v="2007-03-24T23:25:46"/>
        <d v="2006-02-01T22:59:00"/>
        <d v="2007-01-11T13:31:59"/>
        <d v="2001-12-27T16:55:00"/>
        <d v="2006-06-09T19:31:21"/>
        <d v="2004-09-12T18:54:56"/>
        <d v="2006-10-22T20:00:00"/>
        <d v="2008-09-28T00:00:00"/>
        <d v="2006-02-06T20:58:38"/>
        <d v="2007-02-18T01:58:00"/>
        <d v="2007-10-01T20:00:00"/>
        <d v="2006-02-20T15:45:19"/>
        <d v="2005-10-13T01:02:33"/>
        <d v="2005-04-14T13:00:00"/>
        <d v="2008-09-13T23:59:00"/>
        <d v="2005-08-29T18:15:03"/>
        <d v="2008-08-24T08:37:07"/>
        <d v="2007-11-05T11:59:34"/>
        <d v="2008-09-23T23:59:00"/>
        <d v="2007-03-27T11:25:14"/>
        <d v="2004-04-21T21:07:27"/>
        <d v="2005-03-05T23:07:24"/>
        <d v="2007-01-28T19:00:00"/>
        <d v="2005-03-06T10:38:11"/>
        <d v="2005-09-15T17:59:00"/>
        <d v="2007-03-13T20:42:58"/>
        <d v="2005-10-08T19:32:17"/>
        <d v="2007-12-03T21:00:53"/>
        <d v="2007-09-08T10:49:11"/>
        <d v="2006-02-13T07:30:10"/>
        <d v="2006-09-15T23:00:00"/>
        <d v="2005-01-29T13:15:42"/>
        <d v="2007-12-10T06:52:12"/>
        <d v="2006-12-14T15:00:00"/>
        <d v="2007-11-14T16:59:00"/>
        <d v="2006-05-06T10:25:50"/>
        <d v="2008-10-14T13:20:54"/>
        <d v="2008-01-06T03:11:38"/>
        <d v="2008-02-27T12:35:01"/>
        <d v="2005-03-14T07:00:00"/>
        <d v="2005-10-08T03:00:29"/>
        <d v="2006-06-06T13:31:23"/>
        <d v="2007-03-07T15:29:36"/>
        <d v="2008-08-03T15:11:55"/>
        <d v="2007-10-16T18:19:51"/>
        <d v="2008-04-11T10:45:23"/>
        <d v="2008-07-16T01:41:24"/>
        <d v="2008-02-19T08:57:12"/>
        <d v="2007-02-19T11:01:58"/>
        <d v="2008-02-18T14:49:42"/>
        <d v="2005-05-08T11:21:28"/>
        <d v="2006-05-06T16:08:09"/>
        <d v="2007-03-19T16:00:00"/>
        <d v="2008-10-01T13:30:57"/>
        <d v="2007-04-08T14:00:00"/>
        <d v="2007-08-25T18:58:20"/>
        <d v="2004-02-27T23:59:00"/>
        <d v="2003-09-06T22:53:16"/>
        <d v="2004-03-18T12:19:55"/>
        <d v="2006-02-15T01:59:00"/>
        <d v="2004-04-28T15:03:07"/>
        <d v="2003-09-26T23:59:00"/>
        <d v="2003-06-21T23:54:18"/>
        <d v="2002-06-24T22:59:00"/>
        <d v="2005-05-15T20:49:54"/>
        <d v="2004-12-08T04:09:15"/>
        <d v="2002-12-13T15:00:00"/>
        <d v="2003-07-21T11:58:52"/>
        <d v="2004-10-05T16:30:32"/>
        <d v="2003-12-17T22:00:00"/>
        <d v="2003-07-16T12:36:13"/>
        <d v="2004-08-08T22:59:00"/>
        <d v="2003-09-14T10:02:15"/>
        <d v="2003-12-20T21:43:55"/>
        <d v="2007-04-14T22:40:00"/>
        <d v="2004-04-12T22:59:00"/>
        <d v="2003-11-26T22:35:14"/>
        <d v="2003-02-16T15:50:48"/>
        <d v="2004-08-23T14:07:07"/>
        <d v="2005-03-13T19:00:00"/>
        <d v="2006-09-03T23:00:00"/>
        <d v="2004-11-09T00:09:34"/>
        <d v="2006-08-26T13:03:13"/>
        <d v="2004-06-23T22:55:00"/>
        <d v="2007-04-18T12:00:17"/>
        <d v="2006-03-10T23:59:00"/>
        <d v="2003-05-28T20:00:00"/>
        <d v="2005-01-27T17:16:33"/>
        <d v="2006-07-07T15:46:16"/>
        <d v="2002-09-21T23:59:00"/>
        <d v="2002-12-03T20:56:41"/>
        <d v="2004-07-16T13:40:03"/>
        <d v="2007-08-09T23:59:00"/>
        <d v="2003-05-07T15:08:56"/>
        <d v="2004-05-29T22:07:25"/>
        <d v="2005-10-15T18:08:56"/>
        <d v="2008-10-25T12:49:08"/>
        <d v="2008-10-21T02:12:49"/>
        <d v="2001-12-27T01:59:00"/>
        <d v="2002-09-13T00:00:00"/>
        <d v="2007-05-18T19:33:53"/>
        <d v="2006-09-21T18:21:27"/>
        <d v="2006-12-24T06:07:43"/>
        <d v="2006-07-05T13:32:49"/>
        <d v="2007-12-22T19:35:00"/>
        <d v="2006-05-29T21:04:23"/>
        <d v="2007-04-24T23:58:11"/>
        <d v="2005-11-17T06:41:32"/>
        <d v="2003-02-05T01:59:00"/>
        <d v="2005-02-08T16:16:31"/>
        <d v="2004-07-18T18:07:13"/>
        <d v="2005-08-02T07:13:06"/>
        <d v="2006-09-18T13:30:29"/>
        <d v="2005-08-22T20:18:59"/>
        <d v="2008-08-17T13:00:08"/>
        <d v="2004-10-25T15:00:24"/>
        <d v="2006-08-28T01:39:19"/>
        <d v="2007-10-13T11:50:10"/>
        <d v="2002-05-04T14:00:00"/>
        <d v="2005-06-28T08:07:20"/>
        <d v="2005-09-10T01:41:54"/>
        <d v="2007-11-25T11:18:30"/>
        <d v="2006-08-30T03:05:48"/>
        <d v="2007-01-14T11:36:22"/>
        <d v="2002-05-13T19:00:00"/>
        <d v="2008-04-26T01:49:59"/>
        <d v="2008-04-12T15:20:14"/>
        <d v="2005-12-27T13:58:29"/>
        <d v="2006-10-24T02:59:00"/>
        <d v="2005-11-11T10:10:27"/>
        <d v="2008-01-13T11:56:25"/>
        <d v="2005-06-30T15:30:06"/>
        <d v="2008-10-06T02:59:00"/>
        <d v="2004-11-18T15:29:34"/>
        <d v="2003-04-29T12:32:54"/>
        <d v="2004-03-02T12:05:05"/>
        <d v="2007-07-07T15:27:39"/>
        <d v="2006-05-07T13:23:11"/>
        <d v="2007-03-21T22:50:00"/>
        <d v="2008-04-07T22:59:00"/>
        <d v="2008-01-21T10:00:35"/>
        <d v="2006-09-18T16:06:58"/>
        <d v="2004-06-28T20:35:37"/>
        <d v="2008-11-24T00:00:00"/>
        <d v="2008-12-14T11:49:11"/>
        <d v="2007-06-05T13:00:22"/>
        <d v="2007-04-05T00:00:00"/>
        <d v="2007-01-30T08:55:20"/>
        <d v="2005-06-23T22:59:00"/>
        <d v="2008-02-17T08:01:47"/>
        <d v="2008-05-03T19:13:06"/>
        <d v="2007-02-13T10:11:49"/>
        <d v="2008-03-20T01:01:07"/>
        <d v="2008-11-01T10:16:37"/>
        <d v="2007-01-22T23:06:32"/>
        <d v="2007-08-27T12:04:28"/>
        <d v="2008-12-04T19:07:33"/>
        <d v="2006-07-16T16:37:05"/>
        <d v="2008-11-23T00:00:00"/>
        <d v="2007-11-08T11:00:00"/>
        <d v="2005-01-07T03:23:59"/>
        <d v="2008-06-20T21:00:00"/>
        <d v="2007-01-14T22:59:00"/>
        <d v="2008-08-08T12:00:00"/>
        <d v="2008-02-03T17:00:00"/>
        <d v="2008-01-05T01:59:00"/>
        <d v="2008-11-28T15:00:27"/>
        <d v="2008-09-28T18:00:00"/>
        <d v="2008-09-03T23:59:00"/>
        <d v="2008-01-08T12:11:30"/>
        <d v="2007-05-25T13:31:40"/>
        <d v="2008-09-15T02:00:00"/>
        <d v="2006-12-12T09:00:59"/>
        <d v="2007-08-28T08:20:00"/>
        <d v="2007-07-29T04:59:58"/>
        <d v="2007-04-18T22:00:00"/>
        <d v="2004-10-30T15:19:25"/>
        <d v="2004-08-15T15:22:48"/>
        <d v="2007-07-08T15:38:02"/>
        <d v="2004-12-21T02:28:39"/>
        <d v="2004-03-15T14:43:09"/>
        <d v="2004-01-29T01:10:24"/>
        <d v="2005-08-30T00:39:33"/>
        <d v="2004-01-19T23:00:00"/>
        <d v="2006-01-26T18:00:00"/>
        <d v="2004-01-27T12:36:00"/>
        <d v="2006-01-22T01:59:00"/>
        <d v="2005-08-17T20:00:00"/>
        <d v="2007-02-26T14:49:39"/>
        <d v="2005-11-20T14:00:48"/>
        <d v="2003-12-26T01:59:00"/>
        <d v="2007-05-06T13:02:25"/>
        <d v="2007-08-16T03:00:00"/>
        <d v="2004-06-11T19:00:00"/>
        <d v="2007-06-02T12:15:12"/>
        <d v="2005-05-09T20:27:16"/>
        <d v="2008-02-04T19:00:00"/>
        <d v="2003-11-11T13:54:07"/>
        <d v="2007-04-10T10:22:48"/>
        <d v="2008-08-12T14:00:00"/>
        <d v="2006-07-05T14:00:15"/>
        <d v="2007-11-25T23:59:00"/>
        <d v="2005-08-27T15:22:35"/>
        <d v="2007-05-30T01:40:36"/>
        <d v="2005-06-16T23:00:00"/>
        <d v="2006-02-06T16:08:47"/>
        <d v="2005-04-08T00:00:00"/>
        <d v="2006-05-01T22:00:00"/>
        <d v="2007-09-26T19:00:00"/>
        <d v="2008-10-19T14:47:27"/>
        <d v="2007-01-09T18:31:51"/>
        <d v="2007-11-15T09:48:43"/>
        <d v="2006-08-26T02:59:00"/>
        <d v="2008-12-22T09:55:16"/>
        <d v="2005-09-13T23:02:00"/>
        <d v="2008-02-04T14:49:04"/>
        <d v="2008-12-14T14:51:40"/>
        <d v="2005-09-09T22:02:00"/>
        <d v="2008-12-24T22:00:00"/>
        <d v="2008-07-30T15:30:00"/>
        <d v="2005-12-05T13:00:00"/>
        <d v="2007-06-18T14:00:10"/>
        <d v="2007-05-12T10:59:25"/>
        <d v="2008-09-27T16:01:18"/>
        <d v="2005-01-14T10:52:45"/>
        <d v="2008-09-15T20:07:53"/>
        <d v="2006-05-30T03:17:57"/>
        <d v="2008-05-20T02:52:18"/>
        <d v="2007-09-01T11:09:07"/>
        <d v="2008-11-07T10:32:48"/>
        <d v="2008-02-19T17:50:51"/>
        <d v="2008-09-05T05:50:46"/>
        <d v="2008-04-02T18:00:00"/>
        <d v="2007-03-25T13:01:27"/>
        <d v="2008-09-21T14:18:56"/>
        <d v="2006-01-07T18:24:10"/>
        <d v="2008-11-28T12:23:40"/>
        <d v="2006-08-31T19:00:00"/>
        <d v="2006-11-14T14:58:33"/>
        <d v="2008-03-05T22:00:00"/>
        <d v="2008-09-05T15:28:27"/>
        <d v="2008-02-08T21:00:00"/>
        <d v="2006-10-03T20:00:00"/>
        <d v="2008-12-23T20:58:35"/>
        <d v="2008-12-19T00:00:00"/>
        <d v="2008-10-24T16:59:00"/>
        <d v="2008-09-22T19:00:04"/>
        <d v="2007-09-20T11:47:16"/>
        <d v="2008-12-24T07:10:42"/>
        <d v="2005-12-07T07:00:57"/>
        <d v="2006-10-05T09:47:59"/>
        <d v="2005-10-19T10:38:09"/>
        <d v="2003-12-11T11:17:03"/>
        <d v="2007-10-17T17:59:00"/>
        <d v="2006-11-17T23:00:00"/>
        <d v="2007-07-01T09:59:51"/>
        <d v="2003-05-08T01:50:00"/>
        <d v="2007-10-27T23:11:26"/>
        <d v="2004-02-20T21:00:04"/>
        <d v="2002-12-23T23:00:00"/>
        <d v="2004-04-11T23:27:23"/>
        <d v="2005-06-19T22:59:00"/>
        <d v="2006-04-06T11:01:00"/>
        <d v="2004-04-09T13:00:00"/>
        <d v="2005-09-19T18:22:00"/>
        <d v="2001-09-14T12:00:00"/>
        <d v="2004-02-04T23:00:00"/>
        <d v="2004-01-31T11:44:36"/>
        <d v="2004-07-08T22:59:00"/>
        <d v="2004-11-03T12:21:20"/>
        <d v="2004-11-09T17:54:16"/>
        <d v="2003-12-07T12:33:46"/>
        <d v="2003-12-26T22:59:00"/>
        <d v="2006-01-07T14:10:33"/>
        <d v="2002-11-19T19:46:49"/>
        <d v="2004-04-11T12:26:56"/>
        <d v="2005-04-03T22:31:36"/>
        <d v="2005-10-14T02:00:00"/>
        <d v="2003-09-25T22:39:56"/>
        <d v="2006-05-22T13:00:00"/>
        <d v="2003-12-22T23:02:09"/>
        <d v="2004-02-17T14:15:28"/>
        <d v="2006-06-11T20:00:00"/>
        <d v="2004-12-21T18:42:17"/>
        <d v="2005-01-02T13:03:35"/>
        <d v="2006-02-17T19:06:29"/>
        <d v="2006-01-30T18:00:00"/>
        <d v="2004-02-15T18:00:26"/>
        <d v="2004-03-21T08:14:17"/>
        <d v="2004-02-17T12:25:43"/>
        <d v="2001-09-22T13:24:00"/>
        <d v="2001-11-29T00:00:00"/>
        <d v="2001-07-09T22:59:00"/>
        <d v="2005-09-27T20:58:05"/>
        <d v="2006-01-14T13:36:40"/>
        <d v="2009-01-16T00:15:01"/>
        <d v="2009-01-21T15:29:29"/>
        <d v="2009-01-01T13:07:27"/>
        <d v="2009-01-07T15:14:45"/>
        <d v="2009-01-10T18:32:11"/>
        <d v="2009-02-11T12:00:00"/>
        <d v="2006-06-09T17:00:40"/>
        <d v="2007-03-28T13:45:37"/>
        <d v="2006-04-30T09:59:06"/>
        <d v="2007-10-07T19:00:00"/>
        <d v="2006-05-31T19:08:10"/>
        <d v="2006-11-20T10:04:31"/>
        <d v="2006-03-12T12:50:00"/>
        <d v="2006-08-19T12:34:00"/>
        <d v="2006-03-25T08:44:03"/>
        <d v="2005-12-20T17:11:35"/>
        <d v="2006-04-09T10:22:23"/>
        <d v="2006-04-12T16:31:24"/>
        <d v="2008-10-02T02:59:00"/>
        <d v="2008-08-13T10:25:38"/>
        <d v="2007-04-25T14:31:44"/>
        <d v="2006-07-20T00:00:00"/>
        <d v="2007-10-22T14:47:00"/>
        <d v="2008-04-07T12:27:49"/>
        <d v="2007-01-12T18:39:00"/>
        <d v="2008-07-31T14:10:31"/>
        <d v="2008-06-08T09:34:36"/>
        <d v="2007-12-04T17:22:18"/>
        <d v="2007-05-25T13:37:08"/>
        <d v="2008-10-17T15:12:50"/>
        <d v="2007-02-10T21:25:39"/>
        <d v="2007-03-20T10:12:32"/>
        <d v="2007-02-02T11:13:42"/>
        <d v="2006-10-24T12:21:00"/>
        <d v="2007-02-13T17:02:16"/>
        <d v="2007-03-19T13:48:24"/>
        <d v="2007-07-31T09:52:58"/>
        <d v="2006-11-13T19:39:00"/>
        <d v="2007-05-17T10:35:24"/>
        <d v="2007-11-21T11:58:00"/>
        <d v="2008-02-12T17:00:00"/>
        <d v="2006-09-24T11:31:10"/>
        <d v="2007-10-11T19:16:40"/>
        <d v="2007-08-09T17:25:56"/>
        <d v="2007-10-31T18:00:00"/>
        <d v="2007-08-04T07:45:33"/>
        <d v="2008-02-07T17:16:56"/>
        <d v="2007-01-26T11:19:25"/>
        <d v="2007-11-24T14:30:11"/>
        <d v="2006-09-30T23:32:21"/>
        <d v="2007-04-08T13:39:56"/>
        <d v="2007-02-04T20:39:31"/>
        <d v="2007-06-12T10:53:44"/>
        <d v="2006-11-26T15:14:20"/>
        <d v="2008-06-23T15:03:57"/>
        <d v="2007-09-23T17:12:46"/>
        <d v="2008-09-08T16:53:03"/>
        <d v="2007-06-08T19:18:50"/>
        <d v="2007-07-18T19:23:36"/>
        <d v="2007-07-15T14:02:22"/>
        <d v="2007-01-22T17:27:28"/>
        <d v="2007-05-17T23:30:03"/>
        <d v="2006-12-05T20:21:47"/>
        <d v="2006-08-27T21:37:23"/>
        <d v="2007-05-19T11:50:32"/>
        <d v="2006-10-24T15:07:04"/>
        <d v="2008-05-05T10:02:20"/>
        <d v="2006-10-29T14:29:00"/>
        <d v="2007-05-08T16:59:00"/>
        <d v="2006-10-18T01:17:44"/>
        <d v="2007-01-12T13:04:04"/>
        <d v="2007-08-11T21:53:43"/>
        <d v="2007-05-22T10:33:37"/>
        <d v="2006-12-10T03:41:33"/>
        <d v="2008-10-24T03:57:00"/>
        <d v="2007-07-29T15:22:38"/>
        <d v="2006-10-16T16:14:16"/>
        <d v="2007-04-15T16:59:44"/>
        <d v="2006-10-01T15:28:26"/>
        <d v="2008-01-27T01:26:04"/>
        <d v="2007-12-18T14:44:56"/>
        <d v="2007-02-24T11:18:51"/>
        <d v="2008-01-12T15:10:58"/>
        <d v="2007-10-16T19:56:47"/>
        <d v="2008-06-17T09:02:55"/>
        <d v="2006-11-01T21:39:50"/>
        <d v="2007-01-23T01:00:00"/>
        <d v="2006-08-19T23:22:37"/>
        <d v="2007-06-01T16:01:15"/>
        <d v="2007-06-21T04:47:55"/>
        <d v="2007-06-08T12:34:42"/>
        <d v="2008-09-09T13:41:13"/>
        <d v="2006-03-14T18:30:00"/>
        <d v="2007-06-04T22:59:00"/>
        <d v="2008-04-28T15:42:26"/>
        <d v="2006-12-26T10:00:00"/>
        <d v="2006-05-24T16:13:07"/>
        <d v="2007-01-05T14:34:04"/>
        <d v="2006-12-02T12:43:09"/>
        <d v="2006-08-23T20:41:35"/>
        <d v="2006-12-05T11:29:56"/>
        <d v="2006-12-23T11:23:56"/>
        <d v="2006-10-14T11:54:50"/>
        <d v="2006-08-10T16:25:08"/>
        <d v="2008-03-10T17:04:00"/>
        <d v="2007-05-21T23:04:52"/>
        <d v="2008-01-05T01:38:53"/>
        <d v="2006-12-24T12:49:11"/>
        <d v="2008-11-19T11:44:00"/>
        <d v="2007-11-25T22:08:24"/>
        <d v="2008-04-10T21:23:33"/>
        <d v="2006-12-20T00:14:57"/>
        <d v="2007-12-11T16:35:43"/>
        <d v="2007-05-17T23:27:54"/>
        <d v="2007-07-19T01:39:46"/>
        <d v="2007-11-12T09:46:10"/>
        <d v="2006-12-29T13:00:00"/>
        <d v="2007-09-20T17:57:42"/>
        <d v="2007-08-01T14:38:49"/>
        <d v="2007-11-27T16:35:13"/>
        <d v="2007-05-05T23:59:00"/>
        <d v="2006-12-31T10:00:28"/>
        <d v="2006-05-29T10:00:22"/>
        <d v="2008-03-08T13:06:31"/>
        <d v="2007-07-09T23:33:41"/>
        <d v="2008-09-09T10:27:51"/>
        <d v="2008-08-25T23:00:00"/>
        <d v="2008-06-14T00:36:00"/>
        <d v="2006-09-12T23:25:15"/>
        <d v="2006-08-10T22:11:00"/>
        <d v="2008-12-17T16:48:10"/>
        <d v="2007-10-12T18:00:00"/>
        <d v="2008-11-16T11:36:49"/>
        <d v="2008-12-22T23:50:08"/>
        <d v="2008-02-02T13:45:50"/>
        <d v="2008-12-09T18:03:59"/>
        <d v="2008-01-06T08:27:36"/>
        <d v="2008-03-23T14:00:00"/>
        <d v="2008-01-05T09:18:05"/>
        <d v="2008-10-16T23:17:00"/>
        <d v="2004-05-01T23:28:16"/>
        <d v="2005-01-28T14:00:00"/>
        <d v="2007-07-14T14:29:00"/>
        <d v="2004-07-07T12:15:48"/>
        <d v="2005-02-19T21:27:33"/>
        <d v="2004-02-22T12:00:00"/>
        <d v="2004-08-11T00:00:00"/>
        <d v="2002-11-22T05:18:49"/>
        <d v="2004-03-06T20:47:35"/>
        <d v="2003-11-08T18:49:52"/>
        <d v="2002-06-17T20:03:00"/>
        <d v="2004-08-24T13:57:49"/>
        <d v="2002-07-24T19:16:16"/>
        <d v="2002-04-23T17:00:00"/>
        <d v="2006-08-17T03:52:50"/>
        <d v="2004-05-26T11:35:45"/>
        <d v="2004-10-27T17:48:33"/>
        <d v="2004-05-10T21:00:00"/>
        <d v="2007-07-24T17:28:04"/>
        <d v="2004-02-12T10:30:08"/>
        <d v="2003-05-15T13:46:23"/>
        <d v="2004-02-13T12:00:03"/>
        <d v="2003-06-29T17:00:03"/>
        <d v="2003-07-26T18:57:59"/>
        <d v="2004-02-04T11:59:36"/>
        <d v="2004-03-09T20:59:57"/>
        <d v="2003-08-30T11:11:48"/>
        <d v="2005-02-20T11:33:59"/>
        <d v="2004-04-06T00:27:56"/>
        <d v="2002-10-29T20:51:00"/>
        <d v="2004-03-30T04:59:00"/>
        <d v="2005-02-09T23:02:20"/>
        <d v="2004-03-06T10:29:04"/>
        <d v="2004-03-20T17:42:55"/>
        <d v="2005-01-10T17:54:52"/>
        <d v="2003-05-19T16:05:38"/>
        <d v="2006-11-10T18:13:07"/>
        <d v="2004-10-14T13:00:00"/>
        <d v="2004-04-06T13:32:55"/>
        <d v="2007-07-11T13:38:24"/>
        <d v="2006-07-05T14:48:38"/>
        <d v="2008-03-21T16:06:00"/>
        <d v="2006-08-28T20:22:14"/>
        <d v="2006-12-25T19:20:16"/>
        <d v="2007-07-17T16:00:00"/>
        <d v="2007-02-21T20:45:04"/>
        <d v="2006-05-28T17:50:34"/>
        <d v="2007-02-01T13:25:49"/>
        <d v="2007-02-25T18:56:12"/>
        <d v="2007-11-15T05:43:33"/>
        <d v="2006-09-26T16:02:41"/>
        <d v="2008-12-09T19:09:49"/>
        <d v="2006-06-03T04:21:17"/>
        <d v="2006-12-06T15:09:13"/>
        <d v="2006-09-12T11:40:52"/>
        <d v="2006-12-31T13:15:30"/>
        <d v="2006-08-27T12:20:28"/>
        <d v="2006-05-01T22:43:24"/>
        <d v="2008-07-29T14:21:00"/>
        <d v="2007-07-27T18:13:41"/>
        <d v="2008-02-04T09:52:00"/>
        <d v="2006-08-31T19:24:52"/>
        <d v="2006-10-03T23:30:00"/>
        <d v="2004-04-11T15:16:11"/>
        <d v="2006-09-20T23:59:00"/>
        <d v="2005-07-31T22:59:00"/>
        <d v="2007-06-03T06:00:00"/>
        <d v="2004-01-06T19:56:15"/>
        <d v="2007-01-31T23:50:00"/>
        <d v="2007-05-28T22:59:00"/>
        <d v="2004-05-30T15:22:46"/>
        <d v="2004-12-13T13:01:08"/>
        <d v="2001-10-15T01:00:00"/>
        <d v="2006-09-14T14:59:05"/>
        <d v="2005-05-12T21:32:46"/>
        <d v="2003-05-15T10:34:15"/>
        <d v="2004-12-07T23:59:00"/>
        <d v="2006-11-16T16:39:12"/>
        <d v="2003-08-12T11:12:01"/>
        <d v="2005-07-10T05:46:58"/>
        <d v="2005-07-14T22:59:00"/>
        <d v="2002-10-15T22:00:00"/>
        <d v="2004-04-21T07:29:29"/>
        <d v="2006-12-10T19:30:00"/>
        <d v="2005-07-19T00:00:00"/>
        <d v="2004-01-17T12:33:23"/>
        <d v="2008-07-13T23:27:00"/>
        <d v="2005-03-14T12:00:00"/>
        <d v="2007-07-21T22:59:00"/>
        <d v="2004-01-03T15:48:00"/>
        <d v="2008-12-17T14:26:21"/>
        <d v="2004-07-04T23:46:47"/>
        <d v="2007-03-14T22:59:00"/>
        <d v="2004-03-11T10:43:13"/>
        <d v="2004-10-07T18:47:37"/>
        <d v="2006-02-26T12:53:06"/>
        <d v="2007-02-12T08:59:00"/>
        <d v="2003-08-29T14:37:00"/>
        <d v="2006-12-18T17:49:34"/>
        <d v="2007-07-27T07:41:29"/>
        <d v="2008-07-25T07:35:39"/>
        <d v="2007-05-12T22:20:51"/>
        <d v="2006-05-14T19:58:19"/>
        <d v="2008-02-21T15:50:00"/>
        <d v="2006-06-04T18:32:28"/>
        <d v="2007-02-04T16:05:38"/>
        <d v="2008-06-15T10:59:54"/>
        <d v="2007-06-30T21:31:52"/>
        <d v="2008-11-22T16:40:35"/>
        <d v="2008-03-02T03:12:01"/>
        <d v="2007-01-24T21:51:57"/>
        <d v="2006-06-06T09:12:29"/>
        <d v="2008-03-01T14:49:05"/>
        <d v="2006-10-25T21:36:34"/>
        <d v="2007-01-22T18:14:07"/>
        <d v="2006-05-18T14:41:37"/>
        <d v="2007-07-23T12:00:00"/>
        <d v="2006-06-29T14:55:03"/>
        <d v="2007-02-26T22:00:00"/>
        <d v="2007-08-30T11:04:58"/>
        <d v="2008-08-12T18:43:54"/>
        <d v="2006-12-28T12:28:00"/>
        <d v="2007-03-28T23:09:29"/>
        <d v="2006-04-18T18:07:12"/>
        <d v="2007-10-08T02:55:36"/>
        <d v="2007-10-13T11:12:33"/>
        <d v="2007-01-12T08:14:00"/>
        <d v="2008-01-05T06:52:07"/>
        <d v="2007-11-09T09:08:17"/>
        <d v="2007-12-26T15:45:24"/>
        <d v="2006-07-19T14:13:41"/>
        <d v="2007-02-06T15:17:06"/>
        <d v="2006-05-21T18:13:48"/>
        <d v="2008-12-08T00:51:40"/>
        <d v="2006-05-21T10:56:49"/>
        <d v="2008-04-02T03:11:57"/>
        <d v="2007-07-07T15:10:01"/>
        <d v="2006-05-17T13:05:47"/>
        <d v="2008-01-07T15:36:40"/>
        <d v="2004-06-26T22:59:00"/>
        <d v="2006-08-26T16:20:00"/>
        <d v="2005-10-06T16:54:14"/>
        <d v="2004-02-10T20:13:43"/>
        <d v="2008-03-31T07:59:50"/>
        <d v="2006-02-10T12:06:22"/>
        <d v="2007-05-25T21:00:00"/>
        <d v="2008-12-26T19:00:00"/>
        <d v="2004-04-28T00:42:31"/>
        <d v="2008-06-05T01:59:00"/>
        <d v="2008-10-16T17:59:00"/>
        <d v="2006-10-22T22:26:10"/>
        <d v="2004-07-05T14:38:14"/>
        <d v="2006-02-11T00:00:00"/>
        <d v="2008-02-12T07:00:00"/>
        <d v="2007-06-08T18:52:09"/>
        <d v="2006-08-03T15:59:11"/>
        <d v="2007-09-14T15:01:01"/>
        <d v="2007-08-06T06:00:00"/>
        <d v="2007-07-24T20:00:00"/>
        <d v="2007-03-04T12:56:28"/>
        <d v="2008-10-13T12:50:16"/>
        <d v="2008-09-15T01:09:26"/>
        <d v="2004-06-27T05:07:02"/>
        <d v="2008-08-23T15:26:48"/>
        <d v="2007-03-17T10:04:29"/>
        <d v="2007-09-09T15:54:21"/>
        <d v="2006-09-13T18:11:07"/>
        <d v="2007-02-25T07:55:22"/>
        <d v="2008-04-13T05:00:00"/>
        <d v="2007-06-12T23:03:47"/>
        <d v="2008-03-11T20:28:59"/>
        <d v="2005-12-11T18:00:00"/>
        <d v="2008-07-13T10:45:21"/>
        <d v="2006-12-21T16:49:21"/>
        <d v="2008-07-29T20:00:00"/>
        <d v="2008-07-26T08:11:15"/>
        <d v="2006-10-29T16:54:55"/>
        <d v="2006-12-03T15:45:48"/>
        <d v="2007-03-21T22:51:14"/>
        <d v="2006-06-29T15:09:00"/>
        <d v="2008-04-28T01:57:00"/>
        <d v="2008-12-22T14:00:35"/>
        <d v="2006-08-22T16:13:23"/>
        <d v="2007-06-23T02:31:09"/>
        <d v="2007-05-28T01:16:59"/>
        <d v="2007-12-22T12:09:20"/>
        <d v="2007-11-15T18:55:41"/>
        <d v="2008-10-04T09:59:03"/>
        <d v="2007-09-30T14:20:09"/>
        <d v="2006-09-22T22:48:45"/>
        <d v="2006-03-26T23:00:00"/>
        <d v="2007-02-02T08:25:26"/>
        <d v="2007-11-23T15:00:00"/>
        <d v="2008-12-24T14:00:00"/>
        <d v="2008-05-16T20:30:00"/>
        <d v="2008-05-13T16:13:14"/>
        <d v="2007-01-29T20:40:10"/>
        <d v="2007-09-07T13:06:58"/>
        <d v="2005-08-08T18:00:10"/>
        <d v="2007-06-04T12:55:13"/>
        <d v="2007-06-18T10:00:00"/>
        <d v="2007-09-22T01:59:00"/>
        <d v="2007-02-15T16:29:34"/>
        <d v="2007-07-09T16:00:00"/>
        <d v="2007-11-24T17:13:36"/>
        <d v="2007-08-23T09:32:00"/>
        <d v="2007-10-23T19:51:36"/>
        <d v="2006-05-11T19:29:40"/>
        <d v="2006-10-02T14:38:00"/>
        <d v="2007-10-11T01:00:00"/>
        <d v="2006-08-12T17:45:00"/>
        <d v="2008-04-17T23:59:00"/>
        <d v="2006-08-24T16:34:49"/>
        <d v="2008-03-05T09:59:34"/>
        <d v="2006-04-15T19:42:23"/>
        <d v="2007-07-08T14:09:25"/>
        <d v="2006-12-11T19:01:34"/>
        <d v="2008-01-18T23:04:51"/>
        <d v="2006-04-23T16:29:10"/>
        <d v="2006-09-05T00:59:00"/>
        <d v="2006-12-13T13:07:20"/>
        <d v="2006-05-23T16:57:05"/>
        <d v="2007-02-08T10:42:10"/>
        <d v="2006-07-14T18:23:43"/>
        <d v="2007-04-12T10:21:58"/>
        <d v="2006-12-07T22:00:00"/>
        <d v="2008-05-13T18:04:50"/>
        <d v="2007-03-16T21:31:16"/>
        <d v="2007-02-21T12:22:37"/>
        <d v="2007-01-06T02:01:00"/>
        <d v="2006-05-26T22:19:26"/>
        <d v="2006-07-09T22:22:19"/>
        <d v="2007-01-25T22:21:58"/>
        <d v="2006-10-08T15:16:00"/>
        <d v="2007-05-16T17:00:00"/>
        <d v="2006-04-10T16:33:28"/>
        <d v="2006-05-22T16:31:03"/>
        <d v="2006-07-02T15:59:32"/>
        <d v="2009-01-19T12:35:34"/>
        <d v="2009-01-17T13:14:37"/>
        <d v="2009-01-03T10:33:50"/>
        <d v="2009-01-17T14:41:54"/>
        <d v="2009-01-05T15:59:18"/>
        <d v="2006-07-30T01:59:00"/>
        <d v="2005-03-10T01:59:00"/>
        <d v="2008-05-04T11:45:26"/>
        <d v="2008-07-17T22:59:00"/>
        <d v="2006-05-22T21:00:00"/>
        <d v="2006-04-03T17:01:00"/>
        <d v="2005-04-26T13:00:00"/>
        <d v="2007-10-07T10:41:24"/>
        <d v="2008-07-28T18:00:00"/>
        <d v="2007-12-05T04:33:48"/>
        <d v="2007-07-22T02:59:53"/>
        <d v="2006-09-19T17:57:29"/>
        <d v="2008-02-15T18:00:00"/>
        <d v="2008-01-30T18:44:54"/>
        <d v="2008-08-25T07:10:53"/>
        <d v="2005-06-20T14:00:00"/>
        <d v="2008-11-12T15:34:13"/>
        <d v="2006-10-14T16:08:08"/>
        <d v="2007-05-29T02:50:59"/>
        <d v="2008-12-13T12:52:15"/>
        <d v="2008-02-04T08:55:11"/>
        <d v="2007-05-21T11:14:23"/>
        <d v="2007-10-13T09:23:54"/>
        <d v="2007-02-12T00:46:37"/>
        <d v="2005-02-03T07:59:35"/>
        <d v="2006-07-31T23:00:00"/>
        <d v="2005-03-10T19:00:00"/>
        <d v="2007-01-22T00:32:54"/>
        <d v="2008-07-27T16:59:00"/>
        <d v="2004-12-25T15:00:00"/>
        <d v="2006-02-04T10:59:33"/>
        <d v="2005-10-29T14:00:00"/>
        <d v="2008-08-19T22:26:44"/>
        <d v="2006-02-16T16:18:37"/>
        <d v="2006-12-23T18:45:52"/>
        <d v="2006-08-02T21:07:00"/>
        <d v="2004-02-27T12:16:27"/>
        <d v="2008-08-02T02:53:27"/>
        <d v="2003-12-12T20:29:58"/>
        <d v="2004-04-27T18:42:48"/>
        <d v="2006-06-12T13:45:11"/>
        <d v="2004-03-29T22:10:00"/>
        <d v="2008-06-16T12:03:22"/>
        <d v="2007-01-16T13:10:37"/>
        <d v="2004-04-13T15:00:00"/>
        <d v="2006-03-31T16:17:22"/>
        <d v="2003-10-01T13:21:44"/>
        <d v="2004-06-09T16:37:03"/>
        <d v="2006-06-25T10:15:51"/>
        <d v="2007-01-20T13:58:47"/>
        <d v="2005-10-25T16:36:41"/>
        <d v="2008-05-20T10:45:32"/>
        <d v="2008-07-24T05:36:23"/>
        <d v="2008-04-29T03:47:46"/>
        <d v="2005-04-03T06:04:18"/>
        <d v="2004-10-16T20:31:33"/>
        <d v="2003-12-31T18:53:15"/>
        <d v="2005-03-07T08:54:44"/>
        <d v="2004-03-13T14:00:00"/>
        <d v="2004-08-11T08:53:48"/>
        <d v="2003-05-25T11:01:58"/>
        <d v="2007-05-30T18:00:50"/>
        <d v="2004-01-11T08:45:23"/>
        <d v="2006-03-19T14:49:50"/>
        <d v="2005-12-30T10:55:30"/>
        <d v="2004-11-15T12:00:00"/>
        <d v="2005-07-19T15:51:34"/>
        <d v="2008-02-06T15:45:21"/>
        <d v="2004-12-19T22:02:08"/>
        <d v="2003-09-28T19:19:14"/>
        <d v="2007-03-26T02:07:56"/>
        <d v="2007-04-30T11:03:24"/>
        <d v="2006-06-08T18:28:26"/>
        <d v="2007-09-05T10:03:41"/>
        <d v="2008-12-22T05:44:48"/>
        <d v="2006-11-26T02:00:00"/>
        <d v="2006-11-30T23:59:00"/>
        <d v="2007-02-04T07:50:46"/>
        <d v="2006-08-12T13:54:03"/>
        <d v="2008-05-19T16:00:00"/>
        <d v="2006-04-22T08:39:40"/>
        <d v="2006-04-30T23:45:52"/>
        <d v="2008-05-12T11:50:43"/>
        <d v="2006-12-23T23:00:00"/>
        <d v="2006-11-25T17:31:43"/>
        <d v="2008-06-22T23:00:00"/>
        <d v="2007-05-26T00:32:39"/>
        <d v="2007-05-04T05:03:25"/>
        <d v="2007-12-16T14:00:00"/>
        <d v="2006-03-20T18:00:00"/>
        <d v="2006-04-18T07:40:28"/>
        <d v="2006-04-21T17:34:00"/>
        <d v="2007-05-14T11:00:00"/>
        <d v="2008-03-31T11:00:00"/>
        <d v="2006-10-18T08:16:06"/>
        <d v="2006-07-24T06:00:00"/>
        <d v="2007-05-20T10:31:47"/>
        <d v="2007-04-28T19:00:00"/>
        <d v="2006-07-13T05:53:10"/>
        <d v="2007-06-05T07:07:53"/>
        <d v="2007-05-19T06:00:00"/>
        <d v="2007-04-12T15:57:18"/>
        <d v="2007-06-05T15:18:55"/>
        <d v="2008-01-12T09:39:00"/>
        <d v="2006-03-14T22:59:00"/>
        <d v="2006-12-07T06:55:03"/>
        <d v="2007-01-17T23:00:00"/>
        <d v="2008-09-27T12:49:21"/>
        <d v="2007-02-20T04:35:15"/>
        <d v="2008-05-21T13:38:29"/>
        <d v="2007-05-16T11:00:00"/>
        <d v="2006-12-12T10:14:22"/>
        <d v="2007-07-07T09:21:26"/>
        <d v="2007-03-28T07:36:49"/>
        <d v="2007-12-09T19:00:00"/>
        <d v="2006-07-07T17:08:55"/>
        <d v="2007-01-08T10:24:52"/>
        <d v="2007-01-12T17:59:00"/>
        <d v="2007-03-26T20:43:00"/>
        <d v="2007-09-17T14:01:26"/>
        <d v="2007-04-23T02:00:00"/>
        <d v="2008-03-17T11:30:00"/>
        <d v="2007-07-16T18:00:00"/>
        <d v="2008-03-16T05:25:18"/>
        <d v="2006-02-22T22:59:00"/>
        <d v="2007-04-29T14:47:50"/>
        <d v="2006-09-06T17:00:00"/>
        <d v="2007-07-24T21:00:00"/>
        <d v="2006-11-13T18:02:10"/>
        <d v="2007-09-17T19:00:00"/>
        <d v="2008-12-01T23:59:00"/>
        <d v="2007-09-22T17:48:04"/>
        <d v="2006-05-27T17:00:00"/>
        <d v="2006-06-07T23:59:00"/>
        <d v="2006-12-30T12:00:00"/>
        <d v="2007-09-26T13:44:57"/>
        <d v="2006-04-04T06:00:00"/>
        <d v="2008-03-26T23:00:00"/>
        <d v="2008-10-18T08:06:20"/>
        <d v="2007-03-21T19:23:53"/>
        <d v="2007-03-12T11:36:34"/>
        <d v="2008-03-06T14:21:05"/>
        <d v="2007-03-12T10:34:19"/>
        <d v="2008-02-05T05:16:40"/>
        <d v="2006-06-19T19:10:11"/>
        <d v="2007-11-12T18:17:00"/>
        <d v="2006-04-03T20:05:03"/>
        <d v="2006-06-27T23:34:57"/>
        <d v="2007-02-18T12:11:59"/>
        <d v="2007-11-12T18:34:00"/>
        <d v="2007-05-22T16:34:00"/>
        <d v="2008-12-04T13:00:00"/>
        <d v="2006-09-18T06:28:00"/>
        <d v="2007-07-30T03:41:44"/>
        <d v="2008-04-02T14:12:56"/>
        <d v="2007-07-08T09:10:48"/>
        <d v="2006-04-07T13:57:09"/>
        <d v="2006-06-23T11:12:03"/>
        <d v="2007-04-30T08:18:00"/>
        <d v="2006-10-19T21:44:19"/>
        <d v="2008-07-28T17:00:00"/>
        <d v="2008-04-16T23:00:00"/>
        <d v="2008-07-19T14:50:54"/>
        <d v="2008-05-02T09:14:41"/>
        <d v="2006-02-27T23:32:45"/>
        <d v="2006-10-04T12:43:33"/>
        <d v="2007-04-02T21:47:18"/>
        <d v="2006-11-11T14:37:11"/>
        <d v="2008-10-31T15:16:26"/>
        <d v="2008-02-16T22:04:53"/>
        <d v="2007-04-29T12:51:19"/>
        <d v="2008-09-13T12:00:00"/>
        <d v="2007-04-16T09:46:35"/>
        <d v="2007-11-03T12:24:21"/>
        <d v="2007-06-03T12:05:00"/>
        <d v="2006-09-16T10:20:36"/>
        <d v="2008-02-13T09:18:38"/>
        <d v="2007-11-19T23:59:00"/>
        <d v="2006-09-18T12:27:15"/>
        <d v="2006-12-25T19:50:01"/>
        <d v="2007-07-02T22:59:00"/>
        <d v="2006-10-25T05:15:24"/>
        <d v="2006-07-31T23:59:00"/>
        <d v="2006-06-12T15:43:05"/>
        <d v="2006-05-22T22:00:00"/>
        <d v="2008-01-28T15:12:08"/>
        <d v="2006-06-08T16:00:00"/>
        <d v="2006-10-22T21:00:00"/>
        <d v="2007-01-15T17:40:15"/>
        <d v="2006-04-05T16:00:00"/>
        <d v="2008-09-25T01:00:00"/>
        <d v="2007-07-25T10:29:05"/>
        <d v="2007-08-14T10:57:33"/>
        <d v="2008-05-06T20:52:38"/>
        <d v="2006-05-23T00:37:12"/>
        <d v="2006-11-21T16:42:19"/>
        <d v="2007-06-07T05:33:16"/>
        <d v="2007-06-22T23:00:18"/>
        <d v="2006-08-23T07:00:00"/>
        <d v="2008-06-20T20:21:53"/>
        <d v="2007-05-14T20:00:00"/>
        <d v="2008-02-26T16:03:57"/>
        <d v="2008-03-22T12:33:39"/>
        <d v="2006-09-08T14:46:00"/>
        <d v="2007-03-26T15:11:27"/>
        <d v="2007-04-10T13:27:06"/>
        <d v="2007-10-28T22:09:34"/>
        <d v="2006-06-20T17:08:59"/>
        <d v="2006-12-26T15:46:34"/>
        <d v="2007-12-29T03:33:10"/>
        <d v="2006-03-02T06:26:29"/>
        <d v="2007-06-30T00:37:27"/>
        <d v="2007-08-12T10:06:47"/>
        <d v="2006-05-19T09:52:09"/>
        <d v="2007-01-06T13:01:10"/>
        <d v="2006-07-09T16:16:44"/>
        <d v="2007-03-01T15:58:47"/>
        <d v="2006-11-06T22:00:00"/>
        <d v="2007-02-19T22:59:00"/>
        <d v="2006-06-25T09:01:08"/>
        <d v="2006-12-07T13:22:59"/>
        <d v="2006-04-28T00:00:00"/>
        <d v="2007-12-17T18:57:26"/>
        <d v="2006-03-08T08:32:38"/>
        <d v="2007-02-18T09:01:04"/>
        <d v="2006-06-29T01:08:00"/>
        <d v="2006-12-05T06:00:00"/>
        <d v="2008-03-18T17:57:33"/>
        <d v="2006-03-29T10:16:04"/>
        <d v="2008-06-12T12:00:00"/>
        <d v="2006-07-26T23:59:00"/>
        <d v="2006-04-26T05:58:33"/>
        <d v="2006-11-13T11:53:34"/>
        <d v="2006-06-10T20:00:00"/>
        <d v="2006-11-01T13:33:38"/>
        <d v="2006-12-13T18:02:35"/>
        <d v="2007-09-29T15:18:00"/>
        <d v="2007-01-24T22:06:20"/>
        <d v="2007-03-21T16:56:38"/>
        <d v="2007-03-06T22:21:00"/>
        <d v="2008-05-29T07:44:52"/>
        <d v="2008-09-07T12:11:00"/>
        <d v="2007-03-16T10:34:53"/>
        <d v="2007-09-02T15:45:17"/>
        <d v="2007-11-06T03:45:52"/>
        <d v="2006-07-19T14:16:13"/>
        <d v="2008-07-30T23:00:00"/>
        <d v="2007-07-22T14:00:21"/>
        <d v="2008-12-28T08:00:03"/>
        <d v="2007-03-30T12:47:29"/>
        <d v="2008-02-16T18:00:50"/>
        <d v="2007-01-08T18:16:12"/>
        <d v="2008-02-20T12:41:57"/>
        <d v="2008-03-20T19:12:05"/>
        <d v="2006-06-25T13:10:23"/>
        <d v="2007-01-06T23:00:00"/>
        <d v="2006-12-13T01:59:00"/>
        <d v="2007-04-15T06:17:04"/>
        <d v="2006-05-20T16:32:00"/>
        <d v="2007-04-20T12:30:33"/>
        <d v="2007-06-30T12:43:32"/>
        <d v="2006-12-20T22:44:52"/>
        <d v="2008-05-30T22:59:00"/>
        <d v="2007-02-14T17:51:00"/>
        <d v="2006-05-01T11:04:11"/>
        <d v="2006-06-14T10:47:58"/>
        <d v="2008-09-17T20:00:00"/>
        <d v="2007-10-14T23:00:00"/>
        <d v="2006-07-09T20:35:00"/>
        <d v="2006-09-09T22:00:00"/>
        <d v="2007-12-26T07:00:00"/>
        <d v="2007-01-03T21:14:00"/>
        <d v="2006-08-03T00:59:00"/>
        <d v="2006-10-20T01:00:00"/>
        <d v="2007-06-06T21:00:00"/>
        <d v="2007-07-07T08:25:56"/>
        <d v="2007-11-25T11:29:03"/>
        <d v="2006-08-25T11:10:36"/>
        <d v="2008-06-07T01:41:21"/>
        <d v="2008-08-13T23:00:00"/>
        <d v="2008-02-13T06:00:06"/>
        <d v="2008-07-26T19:00:00"/>
        <d v="2008-04-03T03:41:21"/>
        <d v="2007-10-03T23:59:00"/>
        <d v="2007-10-21T08:47:00"/>
        <d v="2008-11-10T15:05:30"/>
        <d v="2008-07-23T13:25:10"/>
        <d v="2007-12-04T15:07:47"/>
        <d v="2006-07-17T06:29:32"/>
        <d v="2008-11-02T10:57:51"/>
        <d v="2007-03-09T16:54:00"/>
        <d v="2008-12-10T23:59:00"/>
        <d v="2006-03-29T23:25:00"/>
        <d v="2008-11-14T13:00:00"/>
        <d v="2008-04-26T16:29:42"/>
        <d v="2004-10-09T15:04:12"/>
        <d v="2007-12-14T00:59:00"/>
        <d v="2006-08-29T17:08:44"/>
        <d v="2006-07-20T11:11:45"/>
        <d v="2006-09-27T13:09:51"/>
        <d v="2007-02-06T00:11:23"/>
        <d v="2007-11-04T00:05:19"/>
        <d v="2006-09-09T09:40:40"/>
        <d v="2006-12-05T14:58:39"/>
        <d v="2007-10-06T17:59:00"/>
        <d v="2006-11-24T11:52:10"/>
        <d v="2007-04-04T15:04:09"/>
        <d v="2006-08-19T00:00:00"/>
        <d v="2006-03-24T23:00:00"/>
        <d v="2006-05-01T08:09:12"/>
        <d v="2006-06-03T15:24:03"/>
        <d v="2007-05-03T17:00:00"/>
        <d v="2006-03-09T22:00:00"/>
        <d v="2007-05-28T15:18:53"/>
        <d v="2008-09-05T00:59:00"/>
        <d v="2008-06-10T17:53:29"/>
        <d v="2007-03-25T11:13:06"/>
        <d v="2004-07-20T18:51:15"/>
        <d v="2006-03-13T11:00:00"/>
        <d v="2008-12-15T06:01:32"/>
        <d v="2007-01-01T10:54:11"/>
        <d v="2008-05-29T01:20:25"/>
        <d v="2006-08-31T23:35:00"/>
        <d v="2007-06-30T12:56:11"/>
        <d v="2008-07-28T16:10:47"/>
        <d v="2007-06-24T20:04:19"/>
        <d v="2008-05-31T21:38:45"/>
        <d v="2008-08-14T22:59:00"/>
        <d v="2005-02-15T08:26:49"/>
        <d v="2005-05-30T06:59:00"/>
        <d v="2002-07-15T23:59:00"/>
        <d v="2007-12-17T01:03:17"/>
        <d v="2005-10-12T02:59:00"/>
        <d v="2007-04-09T18:00:00"/>
        <d v="2007-11-03T15:50:48"/>
        <d v="2007-07-20T11:30:47"/>
        <d v="2007-01-27T21:50:00"/>
        <d v="2007-11-16T12:26:38"/>
        <d v="2006-06-04T22:44:15"/>
        <d v="2006-06-23T23:52:00"/>
        <d v="2008-02-09T08:16:00"/>
        <d v="2006-10-14T16:22:00"/>
        <d v="2007-03-27T19:20:55"/>
        <d v="2008-02-16T23:02:40"/>
        <d v="2008-11-22T04:59:05"/>
        <d v="2007-03-11T10:59:00"/>
        <d v="2006-07-15T22:59:00"/>
        <d v="2006-12-13T20:04:00"/>
        <d v="2006-10-23T17:59:50"/>
        <d v="2006-07-13T10:16:24"/>
        <d v="2008-01-16T09:36:51"/>
        <d v="2008-03-03T03:59:00"/>
        <d v="2006-05-22T17:27:26"/>
        <d v="2007-07-12T01:35:34"/>
        <d v="2006-05-27T13:49:08"/>
        <d v="2007-07-14T13:00:00"/>
        <d v="2008-08-05T17:08:58"/>
        <d v="2007-09-05T01:59:00"/>
        <d v="2006-05-12T20:19:32"/>
        <d v="2008-04-23T00:28:57"/>
        <d v="2007-06-23T17:31:19"/>
        <d v="2007-07-30T11:35:52"/>
        <d v="2006-09-27T15:00:34"/>
        <d v="2008-09-20T12:36:09"/>
        <d v="2007-02-02T00:59:00"/>
        <d v="2008-08-12T20:46:00"/>
        <d v="2007-03-28T14:19:00"/>
        <d v="2007-12-23T08:42:39"/>
        <d v="2008-06-01T21:27:20"/>
        <d v="2007-07-23T10:38:43"/>
        <d v="2008-12-14T17:57:58"/>
        <d v="2006-12-09T22:19:55"/>
        <d v="2007-01-03T11:07:15"/>
        <d v="2006-10-09T20:40:44"/>
        <d v="2007-07-03T23:21:31"/>
        <d v="2007-08-29T18:09:06"/>
        <d v="2006-06-15T00:00:00"/>
        <d v="2007-02-16T13:48:00"/>
        <d v="2007-07-13T16:12:39"/>
        <d v="2007-05-31T11:05:59"/>
        <d v="2008-10-03T23:36:30"/>
        <d v="2006-10-22T08:41:00"/>
        <d v="2008-04-21T20:59:00"/>
        <d v="2007-02-12T13:39:05"/>
        <d v="2008-05-28T17:45:43"/>
        <d v="2007-07-29T17:00:00"/>
        <d v="2007-07-04T14:05:56"/>
        <d v="2008-05-14T19:36:20"/>
        <d v="2007-03-03T14:48:46"/>
        <d v="2008-07-21T09:00:00"/>
        <d v="2007-11-21T19:17:00"/>
        <d v="2007-11-25T23:33:11"/>
        <d v="2006-08-03T09:56:15"/>
        <d v="2007-04-29T02:56:00"/>
        <d v="2008-06-06T03:10:18"/>
        <d v="2007-03-25T22:45:06"/>
        <d v="2006-11-16T21:00:00"/>
        <d v="2006-08-02T00:00:00"/>
        <d v="2007-06-30T17:00:00"/>
        <d v="2007-02-22T14:32:31"/>
        <d v="2007-02-09T10:19:54"/>
        <d v="2006-06-10T22:00:10"/>
        <d v="2008-12-02T19:45:19"/>
        <d v="2006-07-18T09:17:00"/>
        <d v="2008-08-14T21:55:34"/>
        <d v="2007-01-29T12:33:02"/>
        <d v="2006-07-05T10:10:50"/>
        <d v="2008-03-19T05:43:47"/>
        <d v="2007-01-13T07:22:05"/>
        <d v="2008-03-10T08:12:00"/>
        <d v="2008-04-15T10:35:23"/>
        <d v="2007-01-07T19:05:32"/>
        <d v="2008-02-17T16:36:36"/>
        <d v="2006-07-10T11:18:55"/>
        <d v="2008-08-23T18:22:12"/>
        <d v="2008-04-22T18:49:58"/>
        <d v="2006-11-16T13:43:21"/>
        <d v="2007-10-20T23:57:52"/>
        <d v="2008-01-09T18:26:02"/>
        <d v="2006-12-13T15:33:49"/>
        <d v="2008-12-28T13:49:01"/>
        <d v="2009-01-30T14:13:39"/>
        <d v="2009-01-25T23:59:00"/>
        <d v="2009-01-20T07:54:05"/>
        <d v="2009-02-02T02:24:20"/>
        <d v="2009-01-05T07:33:54"/>
        <d v="2009-01-08T11:16:59"/>
        <d v="2009-01-15T22:38:41"/>
        <d v="2009-01-12T17:59:00"/>
        <d v="2009-02-14T14:12:00"/>
        <d v="2009-01-15T10:30:07"/>
        <d v="2009-01-05T23:33:00"/>
        <d v="2009-01-19T11:15:03"/>
        <d v="2009-01-28T15:00:00"/>
        <d v="2008-12-31T06:18:59"/>
        <d v="2009-01-21T03:35:56"/>
        <d v="2008-12-31T01:00:00"/>
        <d v="2009-01-08T18:58:54"/>
        <d v="2009-01-28T10:22:46"/>
        <d v="2006-08-20T19:15:55"/>
        <d v="2006-07-14T23:00:00"/>
        <d v="2004-09-19T21:00:00"/>
        <d v="2002-11-07T23:00:00"/>
        <d v="2006-06-24T15:09:34"/>
        <d v="2005-08-16T15:49:27"/>
        <d v="2003-02-11T23:59:00"/>
        <d v="2004-01-14T15:00:58"/>
        <d v="2004-10-03T06:58:45"/>
        <d v="2004-03-15T17:52:24"/>
        <d v="2006-05-02T00:00:00"/>
        <d v="2005-05-05T15:09:12"/>
        <d v="2003-11-01T18:00:00"/>
        <d v="2006-05-26T23:59:00"/>
        <d v="2006-07-29T07:52:02"/>
        <d v="2006-04-19T21:00:00"/>
        <d v="2006-03-29T13:05:25"/>
        <d v="2006-03-23T14:20:15"/>
        <d v="2006-09-09T02:59:00"/>
        <d v="2006-05-15T23:13:01"/>
        <d v="2006-03-27T17:00:00"/>
        <d v="2005-09-25T23:59:00"/>
        <d v="2006-04-14T23:00:00"/>
        <d v="2008-02-18T09:35:58"/>
        <d v="2003-11-28T12:31:08"/>
        <d v="2006-07-10T16:04:52"/>
        <d v="2006-06-08T15:45:08"/>
        <d v="2002-12-01T16:17:07"/>
        <d v="2005-06-01T10:00:00"/>
        <d v="2006-04-04T11:00:09"/>
        <d v="2006-04-29T09:31:15"/>
        <d v="2005-02-17T11:51:11"/>
        <d v="2006-04-03T04:54:09"/>
        <d v="2006-03-29T11:00:00"/>
        <d v="2003-11-14T12:00:00"/>
        <d v="2005-06-06T14:04:29"/>
        <d v="2006-04-14T18:50:31"/>
        <d v="2006-04-29T18:27:21"/>
        <d v="2006-06-30T16:00:00"/>
        <d v="2006-05-18T10:59:33"/>
        <d v="2007-03-24T04:58:22"/>
        <d v="2007-03-07T03:18:52"/>
        <d v="2008-09-21T23:37:55"/>
        <d v="2008-05-30T13:07:49"/>
        <d v="2006-12-12T17:00:00"/>
        <d v="2006-12-04T18:14:16"/>
        <d v="2007-05-09T20:29:58"/>
        <d v="2006-11-26T09:15:42"/>
        <d v="2007-05-15T09:00:00"/>
        <d v="2006-11-18T06:50:18"/>
        <d v="2006-11-30T05:11:17"/>
        <d v="2006-06-20T16:00:00"/>
        <d v="2008-02-12T00:34:00"/>
        <d v="2006-06-14T13:24:37"/>
        <d v="2007-09-27T00:59:00"/>
        <d v="2007-07-09T18:43:42"/>
        <d v="2007-04-30T11:14:00"/>
        <d v="2007-02-12T03:59:32"/>
        <d v="2007-07-03T01:37:31"/>
        <d v="2007-02-04T00:40:07"/>
        <d v="2006-05-11T09:31:17"/>
        <d v="2006-04-03T18:00:00"/>
        <d v="2004-03-14T22:59:00"/>
        <d v="2006-05-28T21:00:00"/>
        <d v="2006-05-22T14:05:51"/>
        <d v="2007-05-09T13:19:19"/>
        <d v="2007-10-19T18:55:00"/>
        <d v="2007-06-23T22:59:00"/>
        <d v="2007-04-24T09:30:00"/>
        <d v="2008-08-18T08:06:24"/>
        <d v="2006-10-13T19:00:00"/>
        <d v="2007-01-03T17:35:47"/>
        <d v="2008-12-24T16:00:00"/>
        <d v="2007-04-18T11:43:23"/>
        <d v="2007-08-07T16:29:00"/>
        <d v="2007-06-03T15:02:56"/>
        <d v="2008-10-24T00:00:00"/>
        <d v="2008-03-17T16:00:00"/>
        <d v="2007-08-13T09:00:12"/>
        <d v="2008-10-31T16:10:36"/>
        <d v="2007-09-29T23:59:00"/>
        <d v="2006-09-03T02:59:58"/>
        <d v="2008-01-29T17:39:07"/>
        <d v="2008-02-15T22:59:00"/>
        <d v="2008-12-14T14:19:15"/>
        <d v="2008-11-15T18:31:00"/>
        <d v="2008-04-14T03:20:51"/>
        <d v="2008-10-11T17:00:33"/>
        <d v="2007-07-12T22:59:00"/>
        <d v="2007-04-14T07:14:58"/>
        <d v="2007-08-08T18:59:00"/>
        <d v="2008-11-30T18:00:00"/>
        <d v="2006-07-28T01:59:00"/>
        <d v="2006-07-03T13:08:12"/>
        <d v="2007-07-22T19:00:00"/>
        <d v="2008-09-14T12:39:42"/>
        <d v="2007-03-25T21:00:00"/>
        <d v="2007-06-25T22:59:00"/>
        <d v="2007-04-25T05:25:12"/>
        <d v="2007-01-16T15:19:17"/>
        <d v="2007-04-03T12:55:14"/>
        <d v="2006-08-19T13:48:44"/>
        <d v="2007-04-04T12:32:46"/>
        <d v="2008-06-21T06:20:40"/>
        <d v="2008-06-21T22:45:00"/>
        <d v="2007-01-06T20:03:29"/>
        <d v="2006-07-21T13:26:15"/>
        <d v="2007-03-24T22:59:00"/>
        <d v="2008-12-06T08:25:52"/>
        <d v="2006-10-22T16:17:41"/>
        <d v="2008-07-14T22:59:00"/>
        <d v="2007-09-13T12:08:38"/>
        <d v="2007-04-29T12:24:36"/>
        <d v="2006-10-04T23:00:00"/>
        <d v="2007-08-13T16:00:00"/>
        <d v="2006-11-11T17:00:00"/>
        <d v="2007-09-16T12:00:00"/>
        <d v="2007-03-26T16:00:00"/>
        <d v="2007-04-30T13:11:00"/>
        <d v="2008-06-07T16:42:08"/>
        <d v="2007-03-30T06:00:00"/>
        <d v="2007-04-25T07:47:45"/>
        <d v="2006-08-16T06:29:35"/>
        <d v="2007-08-20T08:00:09"/>
        <d v="2008-06-28T14:00:00"/>
        <d v="2007-12-28T16:00:00"/>
        <d v="2006-11-22T23:30:00"/>
        <d v="2008-01-13T22:59:00"/>
        <d v="2006-09-01T12:23:26"/>
        <d v="2007-03-13T15:21:43"/>
        <d v="2008-01-13T20:27:39"/>
        <d v="2007-03-15T00:00:00"/>
        <d v="2007-06-15T19:28:25"/>
        <d v="2008-02-10T23:39:48"/>
        <d v="2007-11-24T16:00:00"/>
        <d v="2007-11-12T00:59:00"/>
        <d v="2008-12-12T00:00:00"/>
        <d v="2008-05-29T15:09:42"/>
        <d v="2007-09-11T13:00:28"/>
        <d v="2008-04-03T18:00:00"/>
        <d v="2008-12-04T03:50:02"/>
        <d v="2008-12-23T07:21:31"/>
        <d v="2007-06-30T22:59:00"/>
        <d v="2007-09-17T14:29:08"/>
        <d v="2008-12-16T05:12:32"/>
        <d v="2007-03-30T07:59:14"/>
        <d v="2008-07-10T05:37:09"/>
        <d v="2007-09-05T17:00:00"/>
        <d v="2007-05-10T17:59:00"/>
        <d v="2007-06-26T19:00:00"/>
        <d v="2007-07-28T17:01:03"/>
        <d v="2007-02-10T12:51:02"/>
        <d v="2008-05-15T01:59:00"/>
        <d v="2008-09-20T03:26:16"/>
        <d v="2007-01-09T09:38:04"/>
        <d v="2008-10-05T09:59:12"/>
        <d v="2007-05-14T15:32:28"/>
        <d v="2008-03-23T22:00:00"/>
        <d v="2008-02-26T20:22:19"/>
        <d v="2008-01-26T16:02:45"/>
        <d v="2008-07-30T10:36:18"/>
        <d v="2007-07-20T17:17:05"/>
        <d v="2007-07-31T02:00:10"/>
        <d v="2008-08-25T17:00:00"/>
        <d v="2007-11-09T20:00:00"/>
        <d v="2007-02-19T15:05:00"/>
        <d v="2008-02-18T02:17:21"/>
        <d v="2006-05-22T08:54:00"/>
        <d v="2008-03-21T19:57:04"/>
        <d v="2008-01-23T21:30:00"/>
        <d v="2006-11-14T09:03:06"/>
        <d v="2008-04-04T20:05:57"/>
        <d v="2006-07-29T22:59:00"/>
        <d v="2008-04-04T22:55:00"/>
        <d v="2008-07-09T03:46:48"/>
        <d v="2008-03-19T08:59:50"/>
        <d v="2007-01-17T12:51:17"/>
        <d v="2006-12-20T11:08:25"/>
        <d v="2008-02-20T03:59:26"/>
        <d v="2006-04-17T20:00:00"/>
        <d v="2006-05-10T18:00:00"/>
        <d v="2007-01-13T15:17:48"/>
        <d v="2007-07-20T11:44:46"/>
        <d v="2006-05-02T15:38:50"/>
        <d v="2007-03-29T11:14:40"/>
        <d v="2007-05-13T07:30:22"/>
        <d v="2006-05-17T18:00:00"/>
        <d v="2008-01-18T03:34:06"/>
        <d v="2006-07-24T16:00:00"/>
        <d v="2008-12-08T08:48:00"/>
        <d v="2008-05-11T10:58:38"/>
        <d v="2008-09-19T18:22:34"/>
        <d v="2008-03-26T12:00:00"/>
        <d v="2007-01-12T23:59:00"/>
        <d v="2008-01-26T08:18:00"/>
        <d v="2006-06-12T23:48:13"/>
        <d v="2007-01-29T19:37:00"/>
        <d v="2006-12-09T19:35:10"/>
        <d v="2008-02-20T16:00:00"/>
        <d v="2008-02-11T22:59:00"/>
        <d v="2008-03-27T12:00:00"/>
        <d v="2007-09-12T18:00:00"/>
        <d v="2006-05-06T06:00:00"/>
        <d v="2008-04-14T18:00:00"/>
        <d v="2008-02-14T18:00:00"/>
        <d v="2007-08-11T23:01:00"/>
        <d v="2008-02-22T06:17:00"/>
        <d v="2008-04-28T14:34:32"/>
        <d v="2006-05-15T05:01:50"/>
        <d v="2006-09-02T03:27:59"/>
        <d v="2008-12-08T20:22:14"/>
        <d v="2008-09-27T10:59:00"/>
        <d v="2006-06-15T10:59:00"/>
        <d v="2006-12-18T23:55:00"/>
        <d v="2006-06-02T11:00:00"/>
        <d v="2007-09-25T21:26:32"/>
        <d v="2007-02-23T20:37:17"/>
        <d v="2007-05-15T17:24:54"/>
        <d v="2006-10-15T00:00:00"/>
        <d v="2008-10-28T19:59:40"/>
        <d v="2008-09-30T03:00:00"/>
        <d v="2007-09-15T15:59:25"/>
        <d v="2007-05-01T11:00:00"/>
        <d v="2007-08-11T12:33:36"/>
        <d v="2006-03-01T09:39:33"/>
        <d v="2007-02-06T10:49:54"/>
        <d v="2007-01-01T11:56:00"/>
        <d v="2006-06-14T08:08:00"/>
        <d v="2007-06-09T18:00:00"/>
        <d v="2006-09-12T18:52:58"/>
        <d v="2006-12-22T22:26:23"/>
        <d v="2008-05-15T17:59:00"/>
        <d v="2008-04-06T13:47:00"/>
        <d v="2007-09-03T22:00:00"/>
        <d v="2006-09-23T15:49:12"/>
        <d v="2006-09-16T10:28:26"/>
        <d v="2006-09-27T13:18:08"/>
        <d v="2007-04-01T06:04:01"/>
        <d v="2008-03-17T08:31:22"/>
        <d v="2006-04-23T13:35:45"/>
        <d v="2006-05-22T17:28:00"/>
        <d v="2008-02-18T15:17:35"/>
        <d v="2006-08-19T19:46:00"/>
        <d v="2006-05-10T09:17:25"/>
        <d v="2007-03-13T13:10:00"/>
        <d v="2007-12-02T17:00:00"/>
        <d v="2006-09-04T12:00:00"/>
        <d v="2006-12-05T17:05:25"/>
        <d v="2006-06-11T17:53:34"/>
        <d v="2007-05-21T12:22:26"/>
        <d v="2007-08-25T21:31:00"/>
        <d v="2007-04-08T06:05:24"/>
        <d v="2007-03-31T07:05:02"/>
        <d v="2007-12-14T18:59:00"/>
        <d v="2006-04-29T06:49:36"/>
        <d v="2006-04-19T05:08:09"/>
        <d v="2006-05-01T18:48:24"/>
        <d v="2008-05-14T15:58:00"/>
        <d v="2008-03-20T02:00:00"/>
        <d v="2007-07-21T19:32:52"/>
        <d v="2006-07-11T18:01:02"/>
        <d v="2006-12-11T23:59:00"/>
        <d v="2008-09-14T02:59:00"/>
        <d v="2008-01-30T18:30:00"/>
        <d v="2007-02-04T13:30:00"/>
        <d v="2006-08-08T19:43:00"/>
        <d v="2006-03-06T15:01:47"/>
        <d v="2008-01-19T16:30:00"/>
        <d v="2007-11-27T19:00:00"/>
        <d v="2006-12-16T13:59:23"/>
        <d v="2007-02-05T16:52:21"/>
        <d v="2006-11-19T01:59:00"/>
        <d v="2006-07-18T09:48:56"/>
        <d v="2006-07-04T21:00:00"/>
        <d v="2006-04-15T10:29:12"/>
        <d v="2006-12-12T12:00:00"/>
        <d v="2008-08-15T19:31:01"/>
        <d v="2006-05-13T17:41:41"/>
        <d v="2006-06-01T12:32:33"/>
        <d v="2007-11-19T17:00:00"/>
        <d v="2006-03-30T22:00:00"/>
        <d v="2006-04-23T04:07:49"/>
        <d v="2008-05-20T22:00:00"/>
        <d v="2006-06-04T11:28:00"/>
        <d v="2007-06-02T12:03:40"/>
        <d v="2007-02-13T16:00:00"/>
        <d v="2007-11-01T23:59:00"/>
        <d v="2006-04-24T11:15:00"/>
        <d v="2007-08-27T15:17:00"/>
        <d v="2007-03-13T15:11:12"/>
        <d v="2006-06-23T07:35:46"/>
        <d v="2008-03-22T08:59:00"/>
        <d v="2007-08-06T07:43:56"/>
        <d v="2006-11-19T07:20:00"/>
        <d v="2007-12-31T15:20:12"/>
        <d v="2006-09-29T21:51:29"/>
        <d v="2008-04-21T23:00:00"/>
        <d v="2007-01-14T10:54:31"/>
        <d v="2007-02-02T12:22:07"/>
        <d v="2006-05-05T22:59:00"/>
        <d v="2008-05-27T18:29:16"/>
        <d v="2006-05-14T11:45:59"/>
        <d v="2008-07-27T13:00:27"/>
        <d v="2006-05-15T01:59:00"/>
        <d v="2006-11-26T00:59:00"/>
        <d v="2006-11-16T23:27:00"/>
        <d v="2008-03-03T06:31:00"/>
        <d v="2006-05-29T07:39:12"/>
        <d v="2008-08-11T22:00:00"/>
        <d v="2007-04-23T13:00:00"/>
        <d v="2008-07-24T22:59:00"/>
        <d v="2008-06-05T22:07:17"/>
        <d v="2007-05-23T11:00:00"/>
        <d v="2008-02-01T18:27:30"/>
        <d v="2007-01-01T10:07:12"/>
        <d v="2008-07-04T22:00:00"/>
        <d v="2008-02-10T10:24:05"/>
        <d v="2008-04-28T16:38:00"/>
        <d v="2006-06-14T15:00:00"/>
        <d v="2006-08-20T00:59:00"/>
        <d v="2007-01-01T15:27:00"/>
        <d v="2008-05-03T07:02:11"/>
        <d v="2006-08-16T19:00:00"/>
        <d v="2006-08-09T22:00:00"/>
        <d v="2007-02-27T22:00:00"/>
        <d v="2006-12-28T16:00:00"/>
        <d v="2006-04-04T15:31:20"/>
        <d v="2007-04-23T16:00:00"/>
        <d v="2006-10-16T00:56:28"/>
        <d v="2006-04-19T13:31:06"/>
        <d v="2006-04-16T11:03:01"/>
        <d v="2008-03-29T13:14:59"/>
        <d v="2007-11-16T11:38:00"/>
        <d v="2007-03-17T01:59:00"/>
        <d v="2007-04-07T17:34:12"/>
        <d v="2007-01-29T11:00:00"/>
        <d v="2006-03-07T16:00:00"/>
        <d v="2008-01-26T14:15:24"/>
        <d v="2007-03-01T00:59:44"/>
        <d v="2007-08-08T19:13:17"/>
        <d v="2006-05-31T00:11:00"/>
        <d v="2008-09-09T01:00:00"/>
        <d v="2006-08-15T12:18:00"/>
        <d v="2008-06-25T15:19:26"/>
        <d v="2008-03-16T17:00:00"/>
        <d v="2008-03-11T16:44:00"/>
        <d v="2007-04-14T01:59:00"/>
        <d v="2007-12-19T23:59:00"/>
        <d v="2007-06-25T13:19:55"/>
        <d v="2007-12-28T22:59:00"/>
        <d v="2008-05-07T06:28:48"/>
        <d v="2007-09-02T13:58:11"/>
        <d v="2006-02-23T23:00:00"/>
        <d v="2006-06-06T12:37:20"/>
        <d v="2008-03-14T17:08:57"/>
        <d v="2008-02-22T16:00:00"/>
        <d v="2006-09-03T23:55:00"/>
        <d v="2006-04-15T09:54:06"/>
        <d v="2006-08-21T13:30:00"/>
        <d v="2007-02-04T06:53:12"/>
        <d v="2006-03-17T23:59:00"/>
        <d v="2006-11-15T23:59:00"/>
        <d v="2007-03-14T13:32:51"/>
        <d v="2006-06-21T22:00:00"/>
        <d v="2006-04-17T06:00:00"/>
        <d v="2006-07-16T09:21:00"/>
        <d v="2006-12-16T09:22:30"/>
        <d v="2007-06-20T08:47:00"/>
        <d v="2006-07-13T03:40:20"/>
        <d v="2007-06-29T05:06:00"/>
        <d v="2008-07-09T18:00:00"/>
        <d v="2006-06-26T23:00:00"/>
        <d v="2008-02-10T00:59:00"/>
        <d v="2007-04-23T22:59:00"/>
        <d v="2008-11-01T07:01:58"/>
        <d v="2007-04-25T20:00:00"/>
        <d v="2008-01-23T15:00:00"/>
        <d v="2008-04-13T10:42:14"/>
        <d v="2006-07-01T22:59:00"/>
        <d v="2007-08-25T14:16:07"/>
        <d v="2007-07-15T10:00:23"/>
        <d v="2007-10-03T06:59:00"/>
        <d v="2006-08-31T02:59:00"/>
        <d v="2008-05-31T05:05:40"/>
        <d v="2008-06-22T13:08:42"/>
        <d v="2008-04-08T19:04:51"/>
        <d v="2007-06-14T12:31:15"/>
        <d v="2006-06-21T09:23:42"/>
        <d v="2007-04-08T13:07:39"/>
        <d v="2006-12-19T14:57:37"/>
        <d v="2007-01-23T14:22:39"/>
        <d v="2007-01-12T22:59:00"/>
        <d v="2008-02-25T22:59:00"/>
        <d v="2007-12-17T20:00:00"/>
        <d v="2007-06-18T04:27:53"/>
        <d v="2008-02-14T16:26:38"/>
        <d v="2006-03-05T17:07:00"/>
        <d v="2006-04-11T09:05:24"/>
        <d v="2007-05-25T19:00:00"/>
        <d v="2006-11-25T12:00:00"/>
        <d v="2008-08-31T06:36:34"/>
        <d v="2006-05-31T10:35:24"/>
        <d v="2006-02-16T01:38:31"/>
        <d v="2007-04-09T16:00:00"/>
        <d v="2007-05-14T03:58:00"/>
        <d v="2007-03-09T21:45:00"/>
        <d v="2007-05-19T13:36:00"/>
        <d v="2007-12-26T17:00:00"/>
        <d v="2008-05-15T14:00:00"/>
        <d v="2007-07-19T11:00:00"/>
        <d v="2006-10-14T12:50:08"/>
        <d v="2006-11-06T07:11:23"/>
        <d v="2007-03-24T14:27:24"/>
        <d v="2006-07-01T12:46:34"/>
        <d v="2006-10-22T11:31:36"/>
        <d v="2006-10-14T02:00:00"/>
        <d v="2006-08-13T15:36:53"/>
        <d v="2007-04-04T08:41:22"/>
        <d v="2006-08-22T05:00:46"/>
        <d v="2006-08-27T18:37:28"/>
        <d v="2008-05-24T22:59:00"/>
        <d v="2008-09-18T09:10:54"/>
        <d v="2007-02-07T01:28:00"/>
        <d v="2008-02-12T12:36:17"/>
        <d v="2008-01-13T12:17:36"/>
        <d v="2006-12-12T23:59:00"/>
        <d v="2006-05-13T06:18:30"/>
        <d v="2008-01-17T21:18:02"/>
        <d v="2008-01-31T04:13:25"/>
        <d v="2007-04-26T02:35:44"/>
        <d v="2006-10-04T12:11:30"/>
        <d v="2008-07-07T11:44:30"/>
        <d v="2008-04-10T14:00:00"/>
        <d v="2007-02-10T18:00:00"/>
        <d v="2007-03-09T10:32:27"/>
        <d v="2006-08-03T03:00:34"/>
        <d v="2006-11-06T23:59:00"/>
        <d v="2006-11-24T23:59:00"/>
        <d v="2006-10-19T15:26:00"/>
        <d v="2008-06-17T20:36:22"/>
        <d v="2006-12-25T01:59:00"/>
        <d v="2006-06-09T12:09:42"/>
        <d v="2007-12-16T00:59:00"/>
        <d v="2006-06-16T23:59:00"/>
        <d v="2007-06-12T19:00:00"/>
        <d v="2008-07-27T15:22:44"/>
        <d v="2006-10-30T18:58:02"/>
        <d v="2008-02-29T16:27:59"/>
        <d v="2007-08-19T16:44:40"/>
        <d v="2008-02-11T01:59:00"/>
        <d v="2007-11-27T14:02:06"/>
        <d v="2008-05-28T09:30:57"/>
        <d v="2007-09-27T19:00:00"/>
        <d v="2008-03-31T09:00:00"/>
        <d v="2008-01-12T17:48:05"/>
        <d v="2007-05-31T05:22:16"/>
        <d v="2007-01-20T03:53:21"/>
        <d v="2006-03-23T12:26:51"/>
        <d v="2006-04-11T09:09:34"/>
        <d v="2007-04-01T20:00:16"/>
        <d v="2007-09-23T09:14:56"/>
        <d v="2006-12-31T16:47:44"/>
        <d v="2008-12-11T19:00:00"/>
        <d v="2007-03-17T10:04:10"/>
        <d v="2008-09-02T17:00:00"/>
        <d v="2006-12-16T23:00:00"/>
        <d v="2008-07-14T16:00:00"/>
        <d v="2006-07-11T22:23:00"/>
        <d v="2006-05-09T02:00:00"/>
        <d v="2008-06-06T13:34:50"/>
        <d v="2007-04-15T10:39:37"/>
        <d v="2006-05-30T11:00:57"/>
        <d v="2008-03-03T22:59:00"/>
        <d v="2007-09-26T15:59:56"/>
        <d v="2008-02-17T12:00:00"/>
        <d v="2006-09-12T16:19:50"/>
        <d v="2006-07-06T22:59:00"/>
        <d v="2006-09-06T17:29:09"/>
        <d v="2008-09-01T20:00:00"/>
        <d v="2008-10-27T22:59:00"/>
        <d v="2008-02-02T16:11:16"/>
        <d v="2007-06-28T11:40:29"/>
        <d v="2006-10-15T11:48:55"/>
        <d v="2007-01-31T10:08:52"/>
        <d v="2008-07-21T10:11:00"/>
        <d v="2007-02-21T13:45:30"/>
        <d v="2006-07-19T00:00:00"/>
        <d v="2007-09-13T12:00:00"/>
        <d v="2007-08-30T23:27:19"/>
        <d v="2007-12-20T23:59:00"/>
        <d v="2008-09-04T19:17:18"/>
        <d v="2007-03-30T18:30:00"/>
        <d v="2008-07-14T12:58:47"/>
        <d v="2006-07-19T02:00:45"/>
        <d v="2006-03-30T12:06:34"/>
        <d v="2007-11-16T06:29:44"/>
        <d v="2006-05-24T10:59:00"/>
        <d v="2008-06-07T22:59:00"/>
        <d v="2007-05-19T03:43:27"/>
        <d v="2008-01-16T12:00:00"/>
        <d v="2007-05-01T01:59:00"/>
        <d v="2008-11-15T17:59:00"/>
        <d v="2008-03-15T16:42:00"/>
        <d v="2006-04-14T22:59:00"/>
        <d v="2006-12-31T09:39:00"/>
        <d v="2006-10-06T16:08:45"/>
        <d v="2008-01-22T23:00:00"/>
        <d v="2007-01-11T23:16:54"/>
        <d v="2008-10-04T06:50:30"/>
        <d v="2008-03-30T00:58:09"/>
        <d v="2007-08-11T14:54:00"/>
        <d v="2006-05-07T02:00:00"/>
        <d v="2007-05-01T18:16:59"/>
        <d v="2007-05-06T13:33:00"/>
        <d v="2007-03-25T11:12:17"/>
        <d v="2007-03-14T18:00:00"/>
        <d v="2006-05-03T22:59:00"/>
        <d v="2006-07-10T17:43:04"/>
        <d v="2006-08-19T07:52:00"/>
        <d v="2008-06-17T15:57:09"/>
        <d v="2008-02-27T18:00:00"/>
        <d v="2006-06-26T14:34:44"/>
        <d v="2006-04-15T22:59:00"/>
        <d v="2007-03-14T07:44:58"/>
        <d v="2006-04-13T23:59:00"/>
        <d v="2008-07-19T05:53:54"/>
        <d v="2007-10-29T10:38:10"/>
        <d v="2006-03-30T01:59:00"/>
        <d v="2008-08-02T21:48:16"/>
        <d v="2007-06-15T23:19:46"/>
        <d v="2006-03-02T16:00:00"/>
        <d v="2007-06-11T22:59:00"/>
        <d v="2006-04-10T00:14:15"/>
        <d v="2006-05-22T13:53:24"/>
        <d v="2007-04-04T17:25:00"/>
        <d v="2006-09-10T10:21:23"/>
        <d v="2006-12-13T23:59:00"/>
        <d v="2006-07-02T19:00:00"/>
        <d v="2007-09-13T17:30:00"/>
        <d v="2008-03-19T21:00:00"/>
        <d v="2006-10-25T15:53:30"/>
        <d v="2006-11-27T09:48:36"/>
        <d v="2008-02-22T06:10:48"/>
        <d v="2007-12-15T14:21:27"/>
        <d v="2006-07-29T09:26:56"/>
        <d v="2006-07-14T11:00:00"/>
        <d v="2007-03-18T07:59:53"/>
        <d v="2008-04-23T17:59:00"/>
        <d v="2008-05-27T01:59:00"/>
        <d v="2008-03-14T11:33:14"/>
        <d v="2006-04-06T13:00:00"/>
        <d v="2006-06-26T16:55:49"/>
        <d v="2008-05-05T00:26:00"/>
        <d v="2006-04-16T22:24:46"/>
        <d v="2006-04-08T11:59:06"/>
        <d v="2007-01-15T08:49:48"/>
        <d v="2007-03-14T01:59:00"/>
        <d v="2008-03-18T12:42:46"/>
        <d v="2007-03-08T22:59:00"/>
        <d v="2007-01-12T07:52:00"/>
        <d v="2007-11-04T16:18:29"/>
        <d v="2007-02-20T15:47:29"/>
        <d v="2006-12-11T12:11:15"/>
        <d v="2007-04-05T12:31:06"/>
        <d v="2007-04-15T18:50:06"/>
        <d v="2006-08-19T18:28:04"/>
        <d v="2007-11-25T17:59:00"/>
        <d v="2006-09-13T14:04:22"/>
        <d v="2008-02-16T18:00:00"/>
        <d v="2007-12-02T16:30:00"/>
        <d v="2008-02-11T16:00:00"/>
        <d v="2008-08-02T23:55:00"/>
        <d v="2007-06-01T23:06:16"/>
        <d v="2007-01-03T22:55:12"/>
        <d v="2007-05-31T11:15:59"/>
        <d v="2006-10-23T22:23:00"/>
        <d v="2006-11-07T07:00:00"/>
        <d v="2007-01-30T17:30:00"/>
        <d v="2007-03-08T16:38:16"/>
        <d v="2007-03-11T11:38:09"/>
        <d v="2007-01-04T13:00:00"/>
        <d v="2007-08-26T01:59:00"/>
        <d v="2006-04-28T17:00:00"/>
        <d v="2008-04-30T05:47:48"/>
        <d v="2006-05-25T20:53:58"/>
        <d v="2007-09-30T17:05:50"/>
        <d v="2006-06-20T00:09:04"/>
        <d v="2006-04-16T12:02:44"/>
        <d v="2006-04-17T22:59:00"/>
        <d v="2006-05-24T11:45:02"/>
        <d v="2008-07-22T04:20:39"/>
        <d v="2007-04-18T17:59:00"/>
        <d v="2007-11-30T00:59:00"/>
        <d v="2008-02-10T22:59:00"/>
        <d v="2006-11-24T02:59:00"/>
        <d v="2008-01-15T18:51:13"/>
        <d v="2008-07-30T16:00:00"/>
        <d v="2007-03-16T19:00:00"/>
        <d v="2006-05-08T23:59:00"/>
        <d v="2008-01-28T15:48:27"/>
        <d v="2006-03-25T14:33:18"/>
        <d v="2006-09-14T15:25:15"/>
        <d v="2006-03-02T00:00:00"/>
        <d v="2007-06-08T21:35:53"/>
        <d v="2006-02-16T07:36:26"/>
        <d v="2007-05-24T18:00:00"/>
        <d v="2007-05-16T14:31:29"/>
        <d v="2007-01-13T12:00:26"/>
        <d v="2008-03-11T19:36:00"/>
        <d v="2006-05-13T13:38:02"/>
        <d v="2006-04-15T23:00:45"/>
        <d v="2006-03-26T12:28:10"/>
        <d v="2008-01-28T09:21:19"/>
        <d v="2007-03-27T17:20:10"/>
        <d v="2008-02-29T19:00:00"/>
        <d v="2008-09-12T01:00:00"/>
        <d v="2008-08-28T21:08:00"/>
        <d v="2007-01-21T14:00:55"/>
        <d v="2007-01-20T23:00:00"/>
        <d v="2006-05-14T20:00:00"/>
        <d v="2006-07-10T23:00:00"/>
        <d v="2006-11-28T14:39:40"/>
        <d v="2008-01-08T11:39:00"/>
        <d v="2007-04-26T15:06:00"/>
        <d v="2006-06-22T16:11:25"/>
        <d v="2008-05-07T18:00:00"/>
        <d v="2007-12-28T11:00:00"/>
        <d v="2008-04-23T18:32:12"/>
        <d v="2008-05-16T05:03:00"/>
        <d v="2008-03-09T19:54:35"/>
        <d v="2007-10-06T11:18:00"/>
        <d v="2007-03-29T14:10:18"/>
        <d v="2008-09-05T12:00:23"/>
        <d v="2006-04-19T11:36:32"/>
        <d v="2007-04-28T05:43:42"/>
        <d v="2006-09-29T17:32:09"/>
        <d v="2007-03-21T08:55:54"/>
        <d v="2007-06-11T17:30:00"/>
        <d v="2008-10-27T19:42:36"/>
        <d v="2007-02-01T16:09:25"/>
        <d v="2006-05-24T12:20:48"/>
        <d v="2007-12-24T17:20:43"/>
        <d v="2006-10-24T23:59:00"/>
        <d v="2006-10-16T11:13:36"/>
        <d v="2007-08-04T22:01:46"/>
        <d v="2007-12-17T18:19:28"/>
        <d v="2008-05-14T02:00:00"/>
        <d v="2006-07-11T16:17:20"/>
        <d v="2006-04-12T01:13:01"/>
        <d v="2007-01-15T16:48:59"/>
        <d v="2007-02-06T04:53:39"/>
        <d v="2006-05-13T18:00:00"/>
        <d v="2007-01-02T14:22:38"/>
        <d v="2008-03-14T06:00:00"/>
        <d v="2008-03-28T16:43:00"/>
        <d v="2007-06-03T18:00:00"/>
        <d v="2006-04-30T11:33:43"/>
        <d v="2007-08-06T22:59:00"/>
        <d v="2006-12-24T14:13:02"/>
        <d v="2007-04-30T16:02:00"/>
        <d v="2007-04-18T10:38:37"/>
        <d v="2007-10-17T23:20:07"/>
        <d v="2007-11-02T17:59:00"/>
        <d v="2007-05-02T22:59:00"/>
        <d v="2008-05-15T08:41:00"/>
        <d v="2007-03-30T20:40:14"/>
        <d v="2007-02-18T05:09:54"/>
        <d v="2007-01-07T19:00:00"/>
        <d v="2006-10-14T08:39:47"/>
        <d v="2008-06-14T15:46:11"/>
        <d v="2008-03-10T12:46:51"/>
        <d v="2006-08-19T16:22:25"/>
        <d v="2007-12-03T21:45:35"/>
        <d v="2006-09-14T14:09:00"/>
        <d v="2007-04-01T05:41:07"/>
        <d v="2008-02-03T17:36:48"/>
        <d v="2008-05-16T23:09:00"/>
        <d v="2007-04-16T13:22:38"/>
        <d v="2007-03-05T12:03:29"/>
        <d v="2007-05-12T22:25:24"/>
        <d v="2008-01-10T10:50:29"/>
        <d v="2006-05-03T13:51:27"/>
        <d v="2006-02-22T06:50:52"/>
        <d v="2006-03-14T20:44:24"/>
        <d v="2006-03-17T01:59:00"/>
        <d v="2007-07-15T10:02:54"/>
        <d v="2006-07-18T01:59:00"/>
        <d v="2007-05-02T00:23:11"/>
        <d v="2007-08-01T14:36:29"/>
        <d v="2007-03-25T13:24:44"/>
        <d v="2006-10-14T21:59:03"/>
        <d v="2007-04-30T05:32:59"/>
        <d v="2007-01-07T22:34:36"/>
        <d v="2006-06-15T15:09:38"/>
        <d v="2007-02-20T16:14:18"/>
        <d v="2007-01-07T17:17:51"/>
        <d v="2006-12-20T11:50:03"/>
        <d v="2006-05-15T12:12:00"/>
        <d v="2007-03-05T16:00:00"/>
        <d v="2006-04-08T16:00:00"/>
        <d v="2006-05-26T10:51:50"/>
        <d v="2006-08-26T16:47:00"/>
        <d v="2008-06-26T11:59:00"/>
        <d v="2007-08-19T11:11:45"/>
        <d v="2007-08-31T17:24:14"/>
        <d v="2006-06-13T00:30:00"/>
        <d v="2008-01-04T22:29:00"/>
        <d v="2008-04-01T14:32:19"/>
        <d v="2006-06-22T10:50:05"/>
        <d v="2006-12-25T22:11:00"/>
        <d v="2006-04-15T23:07:58"/>
        <d v="2009-01-10T12:44:10"/>
        <d v="2007-05-27T22:29:56"/>
        <d v="2007-07-22T11:42:15"/>
        <d v="2006-11-06T20:00:00"/>
        <d v="2008-06-17T05:00:00"/>
        <d v="2007-11-16T09:58:48"/>
        <d v="2008-09-21T11:15:52"/>
        <d v="2007-04-12T22:59:00"/>
        <d v="2006-11-08T15:39:56"/>
        <d v="2008-12-03T19:26:39"/>
        <d v="2007-11-14T18:03:00"/>
        <d v="2006-06-16T09:27:49"/>
        <d v="2007-01-08T12:59:52"/>
        <d v="2008-02-21T17:49:51"/>
        <d v="2006-09-24T00:28:22"/>
        <d v="2007-02-12T17:00:00"/>
        <d v="2008-12-10T08:05:58"/>
        <d v="2006-10-18T18:26:00"/>
        <d v="2007-05-29T13:12:24"/>
        <d v="2007-01-03T23:59:00"/>
        <d v="2006-06-07T02:00:00"/>
        <d v="2006-04-14T01:00:00"/>
        <d v="2008-09-18T23:59:00"/>
        <d v="2006-12-12T01:00:18"/>
        <d v="2006-03-30T23:36:18"/>
        <d v="2006-10-22T15:58:03"/>
        <d v="2007-05-31T11:00:00"/>
        <d v="2006-05-26T13:36:01"/>
        <d v="2007-03-24T21:13:11"/>
        <d v="2007-10-02T14:49:59"/>
        <d v="2008-08-28T07:14:02"/>
        <d v="2007-05-28T14:38:00"/>
        <d v="2007-01-27T00:04:00"/>
        <d v="2007-03-25T18:00:00"/>
        <d v="2007-04-09T08:25:00"/>
        <d v="2006-08-09T15:08:00"/>
        <d v="2006-05-11T22:14:56"/>
        <d v="2006-06-25T03:37:22"/>
        <d v="2007-06-21T13:09:57"/>
        <d v="2006-09-09T15:29:37"/>
        <d v="2007-02-05T23:35:00"/>
        <d v="2007-09-13T01:04:09"/>
        <d v="2007-02-21T17:59:00"/>
        <d v="2008-03-15T18:38:29"/>
        <d v="2008-03-17T06:19:12"/>
        <d v="2006-06-25T07:39:21"/>
        <d v="2006-05-18T11:00:00"/>
        <d v="2007-10-31T19:00:00"/>
        <d v="2008-08-27T05:17:40"/>
        <d v="2006-08-09T13:00:00"/>
        <d v="2006-12-14T18:00:00"/>
        <d v="2007-01-21T18:31:11"/>
        <d v="2006-04-09T18:02:02"/>
        <d v="2006-05-13T15:53:59"/>
        <d v="2006-10-09T21:02:28"/>
        <d v="2006-05-23T01:25:04"/>
        <d v="2007-07-29T23:59:00"/>
        <d v="2008-07-02T14:51:05"/>
        <d v="2008-01-14T01:00:00"/>
        <d v="2007-06-19T22:38:27"/>
        <d v="2007-12-28T22:02:44"/>
        <d v="2008-04-29T19:43:00"/>
        <d v="2007-07-15T08:00:00"/>
        <d v="2007-07-18T10:45:46"/>
        <d v="2008-09-14T02:18:40"/>
        <d v="2008-04-24T10:09:20"/>
        <d v="2007-04-10T16:44:14"/>
        <d v="2006-07-20T23:30:00"/>
        <d v="2006-10-16T06:49:11"/>
        <d v="2006-09-07T20:00:00"/>
        <d v="2007-03-30T16:41:54"/>
        <d v="2007-08-16T11:50:00"/>
        <d v="2007-06-10T10:54:35"/>
        <d v="2007-02-26T14:14:28"/>
        <d v="2006-12-12T03:00:00"/>
        <d v="2008-07-15T22:25:44"/>
        <d v="2006-06-21T02:48:43"/>
        <d v="2006-11-24T21:53:41"/>
        <d v="2008-01-21T13:35:00"/>
        <d v="2008-02-15T13:49:02"/>
        <d v="2007-08-09T13:58:10"/>
        <d v="2008-05-12T18:29:00"/>
        <d v="2006-04-27T10:37:44"/>
        <d v="2007-09-11T16:22:21"/>
        <d v="2008-02-06T19:20:00"/>
        <d v="2008-04-21T18:25:54"/>
        <d v="2006-05-16T09:00:00"/>
        <d v="2006-07-12T13:55:56"/>
        <d v="2007-10-17T15:17:36"/>
        <d v="2006-02-19T16:23:30"/>
        <d v="2007-09-11T09:54:54"/>
        <d v="2007-08-31T23:41:57"/>
        <d v="2007-01-31T11:19:46"/>
        <d v="2008-01-26T23:39:40"/>
        <d v="2006-05-06T21:59:00"/>
        <d v="2008-12-18T01:58:27"/>
        <d v="2008-03-05T14:34:33"/>
        <d v="2008-06-11T22:55:00"/>
        <d v="2008-01-30T15:43:31"/>
        <d v="2006-05-04T07:52:06"/>
        <d v="2006-11-19T20:37:14"/>
        <d v="2008-02-20T23:00:00"/>
        <d v="2008-03-16T08:07:28"/>
        <d v="2008-04-26T15:48:18"/>
        <d v="2006-05-15T02:00:00"/>
        <d v="2008-05-05T13:55:32"/>
        <d v="2006-11-14T10:25:53"/>
        <d v="2007-01-10T15:00:00"/>
        <d v="2006-04-18T09:22:27"/>
        <d v="2008-04-29T23:19:09"/>
        <d v="2007-04-20T14:26:20"/>
        <d v="2006-03-03T01:59:00"/>
        <d v="2006-08-21T19:00:00"/>
        <d v="2007-12-04T16:05:00"/>
        <d v="2008-02-18T08:04:00"/>
        <d v="2006-02-27T17:11:30"/>
        <d v="2007-06-11T20:56:53"/>
        <d v="2007-08-22T13:59:41"/>
        <d v="2007-12-15T11:08:13"/>
        <d v="2007-03-14T10:28:02"/>
        <d v="2007-09-24T18:34:19"/>
        <d v="2007-02-24T15:45:12"/>
        <d v="2006-05-02T04:21:30"/>
        <d v="2006-11-28T06:27:00"/>
        <d v="2006-09-03T11:04:00"/>
        <d v="2007-01-17T03:23:41"/>
        <d v="2007-01-09T17:07:06"/>
        <d v="2006-06-14T14:51:49"/>
        <d v="2008-02-19T09:29:18"/>
        <d v="2006-07-10T20:02:41"/>
        <d v="2006-11-29T09:05:47"/>
        <d v="2006-07-21T22:54:17"/>
        <d v="2006-08-03T14:23:05"/>
        <d v="2007-11-30T13:33:07"/>
        <d v="2006-06-09T11:28:00"/>
        <d v="2007-05-05T18:08:27"/>
        <d v="2006-06-23T11:49:20"/>
        <d v="2006-08-09T13:29:26"/>
        <d v="2006-11-11T08:04:38"/>
        <d v="2007-02-13T08:04:09"/>
        <d v="2006-11-30T02:13:43"/>
        <d v="2007-12-18T00:54:29"/>
        <d v="2007-05-02T13:44:23"/>
        <d v="2006-07-01T15:56:40"/>
        <d v="2006-06-18T11:07:54"/>
        <d v="2008-07-21T16:51:48"/>
        <d v="2008-01-28T11:28:00"/>
        <d v="2007-01-04T22:34:59"/>
        <d v="2006-08-09T16:52:38"/>
        <d v="2006-11-14T21:54:00"/>
        <d v="2008-01-06T17:59:23"/>
        <d v="2007-06-14T11:04:57"/>
        <d v="2007-05-09T00:42:16"/>
        <d v="2007-09-17T11:43:59"/>
        <d v="2008-12-06T20:00:00"/>
        <d v="2006-03-19T17:31:40"/>
        <d v="2007-09-26T19:36:10"/>
        <d v="2007-11-17T13:49:00"/>
        <d v="2006-10-01T10:02:44"/>
        <d v="2007-09-28T15:25:16"/>
        <d v="2008-07-16T04:00:00"/>
        <d v="2007-01-15T16:44:10"/>
        <d v="2006-08-04T16:11:27"/>
        <d v="2006-04-14T17:30:00"/>
        <d v="2008-03-07T09:25:00"/>
        <d v="2006-07-31T14:10:10"/>
        <d v="2007-09-14T00:59:00"/>
        <d v="2007-04-30T22:00:00"/>
        <d v="2008-06-20T06:22:34"/>
        <d v="2006-11-03T14:16:00"/>
        <d v="2006-09-03T17:58:45"/>
        <d v="2007-01-22T00:00:00"/>
        <d v="2006-06-03T23:49:49"/>
        <d v="2006-08-05T10:36:50"/>
        <d v="2006-10-24T20:00:00"/>
        <d v="2008-01-24T06:13:07"/>
        <d v="2007-04-27T18:00:15"/>
        <d v="2006-08-06T10:16:31"/>
        <d v="2006-02-20T01:53:00"/>
        <d v="2006-07-27T16:05:16"/>
        <d v="2006-08-29T15:00:00"/>
        <d v="2008-07-14T23:00:00"/>
        <d v="2006-04-02T10:33:51"/>
        <d v="2008-04-16T14:59:00"/>
        <d v="2007-09-08T18:00:00"/>
        <d v="2006-06-29T22:00:00"/>
        <d v="2006-04-06T11:00:00"/>
        <d v="2008-02-02T21:23:43"/>
        <d v="2008-04-15T12:44:28"/>
        <d v="2006-04-10T11:21:24"/>
        <d v="2007-02-10T09:07:06"/>
        <d v="2006-05-26T17:50:11"/>
        <d v="2008-03-01T19:56:28"/>
        <d v="2007-07-11T21:49:10"/>
        <d v="2008-10-27T18:05:00"/>
        <d v="2006-12-12T07:00:00"/>
        <d v="2006-12-12T22:00:00"/>
        <d v="2008-10-09T14:18:51"/>
        <d v="2006-06-04T13:35:11"/>
        <d v="2007-02-19T23:00:00"/>
        <d v="2007-08-19T09:16:15"/>
        <d v="2006-04-13T12:28:00"/>
        <d v="2006-08-04T14:51:00"/>
        <d v="2008-10-04T12:03:14"/>
        <d v="2008-11-10T13:54:02"/>
        <d v="2008-04-02T17:32:01"/>
        <d v="2008-03-28T13:54:00"/>
        <d v="2006-12-20T07:57:05"/>
        <d v="2007-08-28T18:00:00"/>
        <d v="2007-10-28T13:16:56"/>
        <d v="2008-07-23T05:28:26"/>
        <d v="2007-01-04T22:59:00"/>
        <d v="2007-09-03T23:00:00"/>
        <d v="2008-04-30T12:49:46"/>
        <d v="2006-10-30T05:26:00"/>
        <d v="2007-03-14T12:35:00"/>
        <d v="2007-05-21T10:00:00"/>
        <d v="2006-10-30T07:09:11"/>
        <d v="2007-01-16T22:40:47"/>
        <d v="2007-06-05T14:34:53"/>
        <d v="2006-08-04T23:59:00"/>
        <d v="2008-10-01T19:45:50"/>
        <d v="2008-12-12T03:51:00"/>
        <d v="2007-11-14T18:55:00"/>
        <d v="2008-03-18T12:19:57"/>
        <d v="2008-06-16T15:24:33"/>
        <d v="2006-08-07T21:59:50"/>
        <d v="2008-11-08T16:41:22"/>
        <d v="2008-02-27T15:21:13"/>
        <d v="2007-06-09T13:32:00"/>
        <d v="2008-08-10T01:40:34"/>
        <d v="2008-10-08T19:15:09"/>
        <d v="2007-01-13T20:00:00"/>
        <d v="2006-07-08T17:00:01"/>
        <d v="2008-12-15T00:00:00"/>
        <d v="2007-09-12T08:56:44"/>
        <d v="2008-05-04T10:02:31"/>
        <d v="2006-12-07T22:15:40"/>
        <d v="2007-12-11T19:00:00"/>
        <d v="2007-10-22T01:34:00"/>
      </sharedItems>
      <fieldGroup par="23" base="19">
        <rangePr groupBy="months" startDate="2001-05-24T14:26:00" endDate="2009-02-14T14:12:00"/>
        <groupItems count="14">
          <s v="&lt;5/24/20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4/2009"/>
        </groupItems>
      </fieldGroup>
    </cacheField>
    <cacheField name="Quarters" numFmtId="0" databaseField="0">
      <fieldGroup base="18">
        <rangePr groupBy="quarters" startDate="2001-02-27T22:55:13" endDate="2008-12-27T10:30:07"/>
        <groupItems count="6">
          <s v="&lt;2/27/2001"/>
          <s v="Qtr1"/>
          <s v="Qtr2"/>
          <s v="Qtr3"/>
          <s v="Qtr4"/>
          <s v="&gt;12/27/2008"/>
        </groupItems>
      </fieldGroup>
    </cacheField>
    <cacheField name="Years" numFmtId="0" databaseField="0">
      <fieldGroup base="18">
        <rangePr groupBy="years" startDate="2001-02-27T22:55:13" endDate="2008-12-27T10:30:07"/>
        <groupItems count="10">
          <s v="&lt;2/27/2001"/>
          <s v="2001"/>
          <s v="2002"/>
          <s v="2003"/>
          <s v="2004"/>
          <s v="2005"/>
          <s v="2006"/>
          <s v="2007"/>
          <s v="2008"/>
          <s v="&gt;12/27/2008"/>
        </groupItems>
      </fieldGroup>
    </cacheField>
    <cacheField name="Quarters2" numFmtId="0" databaseField="0">
      <fieldGroup base="19">
        <rangePr groupBy="quarters" startDate="2001-05-24T14:26:00" endDate="2009-02-14T14:12:00"/>
        <groupItems count="6">
          <s v="&lt;5/24/2001"/>
          <s v="Qtr1"/>
          <s v="Qtr2"/>
          <s v="Qtr3"/>
          <s v="Qtr4"/>
          <s v="&gt;2/14/2009"/>
        </groupItems>
      </fieldGroup>
    </cacheField>
    <cacheField name="Years2" numFmtId="0" databaseField="0">
      <fieldGroup base="19">
        <rangePr groupBy="years" startDate="2001-05-24T14:26:00" endDate="2009-02-14T14:12:00"/>
        <groupItems count="11">
          <s v="&lt;5/24/2001"/>
          <s v="2001"/>
          <s v="2002"/>
          <s v="2003"/>
          <s v="2004"/>
          <s v="2005"/>
          <s v="2006"/>
          <s v="2007"/>
          <s v="2008"/>
          <s v="2009"/>
          <s v="&gt;2/14/200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7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8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8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8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8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8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8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8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8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8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8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8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8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8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8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8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8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8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8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8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8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8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8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8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8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8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8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8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8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8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8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8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8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8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8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8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8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8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8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8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9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9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9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9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9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9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9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9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9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9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9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9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9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9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9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9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9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9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9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9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9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9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9"/>
    <x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9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9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9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9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9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9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9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9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9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9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9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9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9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9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9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9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9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5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5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9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9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9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9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9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9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9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9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9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9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9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9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9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9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9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9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9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9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9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9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9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9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9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9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9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9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9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9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9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9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9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9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9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9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9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9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9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9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9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9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9"/>
    <x v="27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9"/>
    <x v="2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9"/>
    <x v="2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9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9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9"/>
    <x v="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9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9"/>
    <x v="2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9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9"/>
    <x v="2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9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9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9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9"/>
    <x v="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9"/>
    <x v="2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9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9"/>
    <x v="2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9"/>
    <x v="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9"/>
    <x v="2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10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9"/>
    <x v="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9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9"/>
    <x v="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9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9"/>
    <x v="2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9"/>
    <x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9"/>
    <x v="2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9"/>
    <x v="2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9"/>
    <x v="2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9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9"/>
    <x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9"/>
    <x v="2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9"/>
    <x v="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9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9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9"/>
    <x v="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9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9"/>
    <x v="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9"/>
    <x v="2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11"/>
    <x v="2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3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3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3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3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3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3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3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3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3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3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3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3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3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3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3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3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3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3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3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3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3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3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3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3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3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3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3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3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3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3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3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3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3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3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3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3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3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3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3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3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3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9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9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9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9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9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9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9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9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9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9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9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9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9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9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9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9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9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9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9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9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9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9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9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9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9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9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9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9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9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9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9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9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9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9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9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9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9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9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9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9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9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9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9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9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9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9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9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9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9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9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9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9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9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9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9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9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9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9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9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9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9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9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9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9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9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9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9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9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9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9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9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9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9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9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9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9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9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9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9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11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3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3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3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3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3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3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3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9"/>
    <x v="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9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9"/>
    <x v="3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9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9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9"/>
    <x v="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9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9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9"/>
    <x v="3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9"/>
    <x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9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9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9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9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9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9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9"/>
    <x v="3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9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9"/>
    <x v="3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9"/>
    <x v="3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12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8"/>
    <x v="3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8"/>
    <x v="3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8"/>
    <x v="3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8"/>
    <x v="3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8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8"/>
    <x v="3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8"/>
    <x v="3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8"/>
    <x v="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8"/>
    <x v="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8"/>
    <x v="3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8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8"/>
    <x v="3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8"/>
    <x v="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8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8"/>
    <x v="3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8"/>
    <x v="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8"/>
    <x v="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8"/>
    <x v="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8"/>
    <x v="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8"/>
    <x v="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8"/>
    <x v="3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8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8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8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8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8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8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8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8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8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8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8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8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8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8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8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8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8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8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8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8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8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8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8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8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8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8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8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8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8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8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8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8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8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8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8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8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8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8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8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8"/>
    <x v="3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8"/>
    <x v="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8"/>
    <x v="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8"/>
    <x v="3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8"/>
    <x v="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8"/>
    <x v="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8"/>
    <x v="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8"/>
    <x v="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8"/>
    <x v="3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8"/>
    <x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8"/>
    <x v="3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8"/>
    <x v="3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8"/>
    <x v="3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8"/>
    <x v="3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8"/>
    <x v="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8"/>
    <x v="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8"/>
    <x v="3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8"/>
    <x v="3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8"/>
    <x v="3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8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8"/>
    <x v="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8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8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8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8"/>
    <x v="4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8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8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8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8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8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8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8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8"/>
    <x v="4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8"/>
    <x v="4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8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8"/>
    <x v="4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8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8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8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8"/>
    <x v="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4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4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4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4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4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4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4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4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4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4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4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4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4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4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4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4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4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4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4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4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4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4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4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4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4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4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4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12"/>
    <x v="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8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8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8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8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8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8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8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8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8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8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8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8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8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8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8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8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8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8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8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8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8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8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8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8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8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8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8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8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8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8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8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8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8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8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8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8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8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8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8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8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4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4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4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4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4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4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4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4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4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4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4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4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4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4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4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4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4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4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4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4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4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4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4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4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4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4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4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4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4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4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4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4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4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4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4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4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4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4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4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4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4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4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4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4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4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4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4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4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4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4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4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4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4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8"/>
    <x v="3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8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8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8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8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8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8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8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8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8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8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8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8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8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8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8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8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8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8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4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4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4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4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4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4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4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4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4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4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4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4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4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4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4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4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4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4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4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4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4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4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4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4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4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4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4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4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4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4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4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4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4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4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4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4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4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4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4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3"/>
    <x v="4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4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4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4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4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4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4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4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4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4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4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4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4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4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4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4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4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4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4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4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4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4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4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4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4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4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4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4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4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4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4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4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4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4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4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4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4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4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4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4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4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4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4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4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4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4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4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4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4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4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4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4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4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4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4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4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4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4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4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4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4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4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4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4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4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4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4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4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4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4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4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4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4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4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4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4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4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4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4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4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4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4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4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4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4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4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4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4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4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4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4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4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4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4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4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4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4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4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4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4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4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4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4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4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4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4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4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4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4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4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4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4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4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4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4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4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4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4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4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4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4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4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4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4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4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4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s v="television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s v="television"/>
    <x v="7"/>
    <x v="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10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2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3"/>
    <x v="13"/>
    <x v="0"/>
    <s v="television"/>
    <x v="13"/>
    <x v="13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1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5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16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1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18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9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2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21"/>
    <x v="21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22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23"/>
    <x v="23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24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25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26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7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2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29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30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31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32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33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34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35"/>
    <x v="3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36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37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38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39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40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31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41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42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31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43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4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45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46"/>
    <x v="48"/>
    <x v="0"/>
    <s v="television"/>
    <x v="48"/>
    <x v="48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x v="31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31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47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48"/>
    <x v="52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49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50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51"/>
    <x v="55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52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53"/>
    <x v="57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54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55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56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57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58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5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60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61"/>
    <x v="65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62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63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64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65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66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67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6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31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6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70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71"/>
    <x v="76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72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73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74"/>
    <x v="79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7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76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77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78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31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7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80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81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82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83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43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8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86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87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88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89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90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90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91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31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31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92"/>
    <x v="10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93"/>
    <x v="103"/>
    <x v="0"/>
    <s v="shorts"/>
    <x v="103"/>
    <x v="10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43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94"/>
    <x v="104"/>
    <x v="0"/>
    <s v="shorts"/>
    <x v="105"/>
    <x v="105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x v="10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95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9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9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98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9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87"/>
    <x v="111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100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101"/>
    <x v="113"/>
    <x v="0"/>
    <s v="shorts"/>
    <x v="114"/>
    <x v="114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x v="102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103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104"/>
    <x v="116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105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106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107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108"/>
    <x v="120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109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11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109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11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11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113"/>
    <x v="125"/>
    <x v="0"/>
    <s v="science fiction"/>
    <x v="127"/>
    <x v="127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x v="114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109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109"/>
    <x v="121"/>
    <x v="0"/>
    <s v="science fiction"/>
    <x v="130"/>
    <x v="130"/>
  </r>
  <r>
    <n v="131"/>
    <s v="I (Canceled)"/>
    <s v="I"/>
    <x v="38"/>
    <x v="117"/>
    <x v="1"/>
    <x v="0"/>
    <s v="USD"/>
    <n v="1467763200"/>
    <n v="1466453161"/>
    <b v="0"/>
    <n v="0"/>
    <b v="0"/>
    <x v="2"/>
    <x v="109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115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109"/>
    <x v="121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x v="109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116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109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109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117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31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109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118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119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109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120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121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122"/>
    <x v="134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x v="109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123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124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125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126"/>
    <x v="13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127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128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129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13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131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132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109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133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109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134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135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109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136"/>
    <x v="146"/>
    <x v="0"/>
    <s v="drama"/>
    <x v="164"/>
    <x v="164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109"/>
    <x v="121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137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134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138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139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140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133"/>
    <x v="120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109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109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109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141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109"/>
    <x v="121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142"/>
    <x v="153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109"/>
    <x v="121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143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144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145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109"/>
    <x v="121"/>
    <x v="0"/>
    <s v="drama"/>
    <x v="182"/>
    <x v="18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x v="146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147"/>
    <x v="157"/>
    <x v="0"/>
    <s v="drama"/>
    <x v="184"/>
    <x v="184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x v="148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109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149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109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150"/>
    <x v="160"/>
    <x v="0"/>
    <s v="drama"/>
    <x v="189"/>
    <x v="189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x v="151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152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153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109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154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109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155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156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157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109"/>
    <x v="121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158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159"/>
    <x v="167"/>
    <x v="0"/>
    <s v="drama"/>
    <x v="201"/>
    <x v="201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x v="109"/>
    <x v="121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160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161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162"/>
    <x v="170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109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163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109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109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164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165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166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167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168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169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170"/>
    <x v="174"/>
    <x v="0"/>
    <s v="drama"/>
    <x v="216"/>
    <x v="216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x v="171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172"/>
    <x v="101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173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174"/>
    <x v="177"/>
    <x v="0"/>
    <s v="drama"/>
    <x v="220"/>
    <x v="22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x v="109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175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109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109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109"/>
    <x v="121"/>
    <x v="0"/>
    <s v="drama"/>
    <x v="225"/>
    <x v="225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176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109"/>
    <x v="121"/>
    <x v="0"/>
    <s v="drama"/>
    <x v="227"/>
    <x v="227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109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109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177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109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178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109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179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109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109"/>
    <x v="121"/>
    <x v="0"/>
    <s v="drama"/>
    <x v="236"/>
    <x v="236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x v="119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109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180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181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182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183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184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185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186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187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188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189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190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191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192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193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194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95"/>
    <x v="197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96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197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98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199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200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201"/>
    <x v="203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202"/>
    <x v="204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203"/>
    <x v="20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204"/>
    <x v="20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205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206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207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208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209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210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211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12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213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14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215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16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217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218"/>
    <x v="220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219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220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221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222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223"/>
    <x v="225"/>
    <x v="0"/>
    <s v="documentary"/>
    <x v="282"/>
    <x v="28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x v="224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2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226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227"/>
    <x v="229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228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22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30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231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32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33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234"/>
    <x v="23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31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235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236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237"/>
    <x v="239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238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239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40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241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242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243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244"/>
    <x v="246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45"/>
    <x v="247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246"/>
    <x v="248"/>
    <x v="0"/>
    <s v="documentary"/>
    <x v="306"/>
    <x v="306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x v="247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24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249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250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251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52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53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254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255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256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257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258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259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260"/>
    <x v="262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261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62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263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64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265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266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267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268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269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70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271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272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273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274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275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276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277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278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79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280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281"/>
    <x v="283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x v="282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83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8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285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286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87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288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289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290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291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292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293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294"/>
    <x v="296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295"/>
    <x v="297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296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297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298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99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300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01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02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303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304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05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306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07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08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309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310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11"/>
    <x v="313"/>
    <x v="0"/>
    <s v="documentary"/>
    <x v="371"/>
    <x v="371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312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313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314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43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315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16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317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8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319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320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32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322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323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324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325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326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327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328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31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329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330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331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332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333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313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34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335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336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337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38"/>
    <x v="34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339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340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41"/>
    <x v="345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342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343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344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345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346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47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348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49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350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51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352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353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354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355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356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357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358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359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360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361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362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363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109"/>
    <x v="121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364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109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365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366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367"/>
    <x v="3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109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152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368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109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109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369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109"/>
    <x v="121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37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109"/>
    <x v="121"/>
    <x v="0"/>
    <s v="animation"/>
    <x v="441"/>
    <x v="441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x v="371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37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15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372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373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374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375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376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377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109"/>
    <x v="121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378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379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380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381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382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109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383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384"/>
    <x v="384"/>
    <x v="0"/>
    <s v="animation"/>
    <x v="459"/>
    <x v="459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x v="385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109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109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386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387"/>
    <x v="120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x v="388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389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390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109"/>
    <x v="121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109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391"/>
    <x v="157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392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393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394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395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109"/>
    <x v="121"/>
    <x v="0"/>
    <s v="animation"/>
    <x v="475"/>
    <x v="47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x v="396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109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109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397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398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399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37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400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401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402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403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109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109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404"/>
    <x v="400"/>
    <x v="0"/>
    <s v="animation"/>
    <x v="489"/>
    <x v="489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x v="109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109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109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109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405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109"/>
    <x v="121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406"/>
    <x v="120"/>
    <x v="0"/>
    <s v="animation"/>
    <x v="496"/>
    <x v="496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x v="407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408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409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410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109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411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412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413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414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415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416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417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418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109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419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42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421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422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423"/>
    <x v="413"/>
    <x v="0"/>
    <s v="animation"/>
    <x v="515"/>
    <x v="51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109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424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109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425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426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427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89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428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429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31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430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431"/>
    <x v="423"/>
    <x v="1"/>
    <s v="plays"/>
    <x v="527"/>
    <x v="527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x v="432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433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434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31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35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20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43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78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437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1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438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439"/>
    <x v="43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440"/>
    <x v="120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441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442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443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444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445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446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109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447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448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449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450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109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451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452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109"/>
    <x v="121"/>
    <x v="2"/>
    <s v="web"/>
    <x v="555"/>
    <x v="555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453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454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109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455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362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456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109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457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458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109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459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109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460"/>
    <x v="448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417"/>
    <x v="135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461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462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109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463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464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465"/>
    <x v="452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466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418"/>
    <x v="119"/>
    <x v="2"/>
    <s v="web"/>
    <x v="577"/>
    <x v="57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x v="467"/>
    <x v="453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468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108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109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109"/>
    <x v="121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469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460"/>
    <x v="144"/>
    <x v="2"/>
    <s v="web"/>
    <x v="584"/>
    <x v="584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109"/>
    <x v="121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470"/>
    <x v="45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471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472"/>
    <x v="456"/>
    <x v="2"/>
    <s v="web"/>
    <x v="588"/>
    <x v="588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x v="473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474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475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422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476"/>
    <x v="459"/>
    <x v="2"/>
    <s v="web"/>
    <x v="593"/>
    <x v="59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477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478"/>
    <x v="460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479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480"/>
    <x v="119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481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482"/>
    <x v="462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17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483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109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484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109"/>
    <x v="121"/>
    <x v="2"/>
    <s v="web"/>
    <x v="604"/>
    <x v="604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x v="485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418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109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486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487"/>
    <x v="144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109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109"/>
    <x v="121"/>
    <x v="2"/>
    <s v="web"/>
    <x v="611"/>
    <x v="611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109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488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109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109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109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419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109"/>
    <x v="121"/>
    <x v="2"/>
    <s v="web"/>
    <x v="618"/>
    <x v="618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489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460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490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491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109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109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109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492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459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109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493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494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495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109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496"/>
    <x v="475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459"/>
    <x v="120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x v="168"/>
    <x v="453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418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109"/>
    <x v="121"/>
    <x v="2"/>
    <s v="web"/>
    <x v="637"/>
    <x v="637"/>
  </r>
  <r>
    <n v="638"/>
    <s v="W (Canceled)"/>
    <s v="O0"/>
    <x v="61"/>
    <x v="461"/>
    <x v="1"/>
    <x v="12"/>
    <s v="EUR"/>
    <n v="1490447662"/>
    <n v="1485267262"/>
    <b v="0"/>
    <n v="6"/>
    <b v="0"/>
    <x v="7"/>
    <x v="497"/>
    <x v="366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498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499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500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5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502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503"/>
    <x v="480"/>
    <x v="2"/>
    <s v="wearables"/>
    <x v="644"/>
    <x v="644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504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505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506"/>
    <x v="483"/>
    <x v="2"/>
    <s v="wearables"/>
    <x v="647"/>
    <x v="647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507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508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509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510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511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512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513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514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515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516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517"/>
    <x v="494"/>
    <x v="2"/>
    <s v="wearables"/>
    <x v="658"/>
    <x v="65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x v="518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19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520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177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21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2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523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24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25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526"/>
    <x v="502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527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528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529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530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31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479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532"/>
    <x v="508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533"/>
    <x v="50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534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535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536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537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167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38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539"/>
    <x v="515"/>
    <x v="2"/>
    <s v="wearables"/>
    <x v="683"/>
    <x v="68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x v="540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41"/>
    <x v="517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109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542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543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544"/>
    <x v="520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545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546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547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548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49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550"/>
    <x v="525"/>
    <x v="2"/>
    <s v="wearables"/>
    <x v="695"/>
    <x v="695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51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552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553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554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55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556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557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58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559"/>
    <x v="532"/>
    <x v="2"/>
    <s v="wearables"/>
    <x v="704"/>
    <x v="704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560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109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561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562"/>
    <x v="535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63"/>
    <x v="458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109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564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65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566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567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568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69"/>
    <x v="541"/>
    <x v="2"/>
    <s v="wearables"/>
    <x v="716"/>
    <x v="716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x v="570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571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57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573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574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575"/>
    <x v="546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576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577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28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578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579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580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314"/>
    <x v="553"/>
    <x v="3"/>
    <s v="nonfiction"/>
    <x v="729"/>
    <x v="72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x v="581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582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583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584"/>
    <x v="557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585"/>
    <x v="55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586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587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58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589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590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202"/>
    <x v="563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x v="591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59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593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594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595"/>
    <x v="568"/>
    <x v="3"/>
    <s v="nonfiction"/>
    <x v="745"/>
    <x v="74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x v="596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597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598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599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600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23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601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602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603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604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605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606"/>
    <x v="580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607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608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109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09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109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61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109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611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109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12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109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613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109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614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422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15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616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617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618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449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177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129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87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619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31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620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78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621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622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623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624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625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626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627"/>
    <x v="601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628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629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630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631"/>
    <x v="6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40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632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633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634"/>
    <x v="609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635"/>
    <x v="610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636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303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637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31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15"/>
    <x v="4"/>
    <s v="rock"/>
    <x v="805"/>
    <x v="805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x v="638"/>
    <x v="616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639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31"/>
    <x v="618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640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15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87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641"/>
    <x v="620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642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643"/>
    <x v="622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644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645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646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647"/>
    <x v="626"/>
    <x v="4"/>
    <s v="rock"/>
    <x v="818"/>
    <x v="818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x v="648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649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31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650"/>
    <x v="630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651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652"/>
    <x v="632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653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654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101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644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87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655"/>
    <x v="637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656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657"/>
    <x v="639"/>
    <x v="4"/>
    <s v="rock"/>
    <x v="832"/>
    <x v="832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x v="658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659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660"/>
    <x v="642"/>
    <x v="4"/>
    <s v="rock"/>
    <x v="835"/>
    <x v="83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x v="661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662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663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664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665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666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667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668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669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670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671"/>
    <x v="653"/>
    <x v="4"/>
    <s v="metal"/>
    <x v="846"/>
    <x v="846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x v="31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31"/>
    <x v="65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672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673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674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675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31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676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67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678"/>
    <x v="661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31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679"/>
    <x v="662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680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681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682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683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84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685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686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687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688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689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690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691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92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93"/>
    <x v="151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94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695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109"/>
    <x v="121"/>
    <x v="4"/>
    <s v="jazz"/>
    <x v="875"/>
    <x v="875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x v="696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697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98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699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700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417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701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702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4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703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704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109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705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706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707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140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708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709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710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711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142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109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712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713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714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109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715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416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716"/>
    <x v="690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717"/>
    <x v="691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x v="109"/>
    <x v="121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109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109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140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718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109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719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720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109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721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109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722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723"/>
    <x v="695"/>
    <x v="4"/>
    <s v="jazz"/>
    <x v="918"/>
    <x v="918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x v="724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109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725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26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727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728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129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109"/>
    <x v="121"/>
    <x v="4"/>
    <s v="jazz"/>
    <x v="926"/>
    <x v="92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109"/>
    <x v="121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729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109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730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731"/>
    <x v="702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32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733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34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735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109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736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737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738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739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740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741"/>
    <x v="707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742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743"/>
    <x v="709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744"/>
    <x v="710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745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109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746"/>
    <x v="88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747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748"/>
    <x v="712"/>
    <x v="2"/>
    <s v="wearables"/>
    <x v="950"/>
    <x v="95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x v="749"/>
    <x v="713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750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751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752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753"/>
    <x v="71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754"/>
    <x v="718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755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756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757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758"/>
    <x v="72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59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760"/>
    <x v="724"/>
    <x v="2"/>
    <s v="wearables"/>
    <x v="962"/>
    <x v="96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x v="761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762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763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64"/>
    <x v="728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765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766"/>
    <x v="730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767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768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769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770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771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470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772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773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774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775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776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7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778"/>
    <x v="743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779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80"/>
    <x v="744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550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781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782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783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109"/>
    <x v="121"/>
    <x v="2"/>
    <s v="wearables"/>
    <x v="988"/>
    <x v="98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x v="784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477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785"/>
    <x v="750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786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7"/>
    <x v="752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788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789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790"/>
    <x v="31"/>
    <x v="2"/>
    <s v="wearables"/>
    <x v="996"/>
    <x v="996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98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791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792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793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87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94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79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796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797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798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799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800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801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802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803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804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805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806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129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807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808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809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810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811"/>
    <x v="773"/>
    <x v="4"/>
    <s v="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812"/>
    <x v="774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813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814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815"/>
    <x v="777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816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17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818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819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820"/>
    <x v="782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x v="821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202"/>
    <x v="784"/>
    <x v="4"/>
    <s v="electronic music"/>
    <x v="1031"/>
    <x v="103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x v="822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823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824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825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826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426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827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828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385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109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829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830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831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832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109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833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834"/>
    <x v="450"/>
    <x v="5"/>
    <s v="audio"/>
    <x v="1048"/>
    <x v="1048"/>
  </r>
  <r>
    <n v="1049"/>
    <s v="J1 (Canceled)"/>
    <s v="------"/>
    <x v="14"/>
    <x v="117"/>
    <x v="1"/>
    <x v="0"/>
    <s v="USD"/>
    <n v="1455272445"/>
    <n v="1452680445"/>
    <b v="0"/>
    <n v="0"/>
    <b v="0"/>
    <x v="16"/>
    <x v="109"/>
    <x v="121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x v="109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109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109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4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109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109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109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109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109"/>
    <x v="121"/>
    <x v="5"/>
    <s v="audio"/>
    <x v="1058"/>
    <x v="1058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x v="109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460"/>
    <x v="73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109"/>
    <x v="121"/>
    <x v="5"/>
    <s v="audio"/>
    <x v="1061"/>
    <x v="1061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x v="83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109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836"/>
    <x v="795"/>
    <x v="6"/>
    <s v="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837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838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839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840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841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449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109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842"/>
    <x v="800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843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844"/>
    <x v="801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84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845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846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847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848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849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850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470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380"/>
    <x v="807"/>
    <x v="6"/>
    <s v="video games"/>
    <x v="1083"/>
    <x v="108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x v="109"/>
    <x v="121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851"/>
    <x v="808"/>
    <x v="6"/>
    <s v="video games"/>
    <x v="1085"/>
    <x v="108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x v="852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109"/>
    <x v="121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853"/>
    <x v="809"/>
    <x v="6"/>
    <s v="video games"/>
    <x v="1088"/>
    <x v="1088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854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855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856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857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858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59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860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61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862"/>
    <x v="815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863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724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453"/>
    <x v="119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864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865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866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867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868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869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109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870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871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872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167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873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724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874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875"/>
    <x v="514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876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877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878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879"/>
    <x v="144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109"/>
    <x v="121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880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109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881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882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109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724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883"/>
    <x v="832"/>
    <x v="6"/>
    <s v="mobile games"/>
    <x v="1127"/>
    <x v="1127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x v="37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884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881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109"/>
    <x v="121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885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886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24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15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887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888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737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889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109"/>
    <x v="121"/>
    <x v="6"/>
    <s v="mobile games"/>
    <x v="1140"/>
    <x v="114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x v="109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109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890"/>
    <x v="836"/>
    <x v="7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109"/>
    <x v="121"/>
    <x v="8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415"/>
    <x v="101"/>
    <x v="8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891"/>
    <x v="837"/>
    <x v="8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109"/>
    <x v="121"/>
    <x v="8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892"/>
    <x v="838"/>
    <x v="8"/>
    <s v="food trucks"/>
    <x v="1148"/>
    <x v="1148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x v="840"/>
    <x v="839"/>
    <x v="8"/>
    <s v="food trucks"/>
    <x v="1149"/>
    <x v="114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893"/>
    <x v="840"/>
    <x v="8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109"/>
    <x v="121"/>
    <x v="8"/>
    <s v="food trucks"/>
    <x v="1151"/>
    <x v="1151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x v="894"/>
    <x v="841"/>
    <x v="8"/>
    <s v="food trucks"/>
    <x v="1152"/>
    <x v="11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895"/>
    <x v="73"/>
    <x v="8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896"/>
    <x v="149"/>
    <x v="8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897"/>
    <x v="842"/>
    <x v="8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109"/>
    <x v="121"/>
    <x v="8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898"/>
    <x v="690"/>
    <x v="8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899"/>
    <x v="123"/>
    <x v="8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109"/>
    <x v="121"/>
    <x v="8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900"/>
    <x v="843"/>
    <x v="8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109"/>
    <x v="121"/>
    <x v="8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901"/>
    <x v="844"/>
    <x v="8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109"/>
    <x v="121"/>
    <x v="8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109"/>
    <x v="121"/>
    <x v="8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902"/>
    <x v="845"/>
    <x v="8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903"/>
    <x v="846"/>
    <x v="8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904"/>
    <x v="847"/>
    <x v="8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905"/>
    <x v="848"/>
    <x v="8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906"/>
    <x v="162"/>
    <x v="8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177"/>
    <x v="73"/>
    <x v="8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370"/>
    <x v="384"/>
    <x v="8"/>
    <s v="food trucks"/>
    <x v="1171"/>
    <x v="1171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x v="109"/>
    <x v="121"/>
    <x v="8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907"/>
    <x v="180"/>
    <x v="8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908"/>
    <x v="849"/>
    <x v="8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909"/>
    <x v="178"/>
    <x v="8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910"/>
    <x v="119"/>
    <x v="8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109"/>
    <x v="121"/>
    <x v="8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440"/>
    <x v="144"/>
    <x v="8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911"/>
    <x v="850"/>
    <x v="8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912"/>
    <x v="851"/>
    <x v="8"/>
    <s v="food trucks"/>
    <x v="1180"/>
    <x v="1180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x v="168"/>
    <x v="852"/>
    <x v="8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913"/>
    <x v="689"/>
    <x v="8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914"/>
    <x v="853"/>
    <x v="8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915"/>
    <x v="854"/>
    <x v="9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916"/>
    <x v="855"/>
    <x v="9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589"/>
    <x v="856"/>
    <x v="9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917"/>
    <x v="857"/>
    <x v="9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918"/>
    <x v="858"/>
    <x v="9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919"/>
    <x v="859"/>
    <x v="9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920"/>
    <x v="860"/>
    <x v="9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921"/>
    <x v="861"/>
    <x v="9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922"/>
    <x v="862"/>
    <x v="9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923"/>
    <x v="863"/>
    <x v="9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924"/>
    <x v="864"/>
    <x v="9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920"/>
    <x v="865"/>
    <x v="9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925"/>
    <x v="866"/>
    <x v="9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926"/>
    <x v="867"/>
    <x v="9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927"/>
    <x v="868"/>
    <x v="9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928"/>
    <x v="869"/>
    <x v="9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29"/>
    <x v="870"/>
    <x v="9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930"/>
    <x v="871"/>
    <x v="9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931"/>
    <x v="872"/>
    <x v="9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932"/>
    <x v="873"/>
    <x v="9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933"/>
    <x v="874"/>
    <x v="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934"/>
    <x v="875"/>
    <x v="9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935"/>
    <x v="876"/>
    <x v="9"/>
    <s v="photobooks"/>
    <x v="1206"/>
    <x v="120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936"/>
    <x v="877"/>
    <x v="9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937"/>
    <x v="878"/>
    <x v="9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938"/>
    <x v="879"/>
    <x v="9"/>
    <s v="photobooks"/>
    <x v="1209"/>
    <x v="1209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939"/>
    <x v="880"/>
    <x v="9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940"/>
    <x v="881"/>
    <x v="9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941"/>
    <x v="882"/>
    <x v="9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942"/>
    <x v="883"/>
    <x v="9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943"/>
    <x v="884"/>
    <x v="9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944"/>
    <x v="885"/>
    <x v="9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45"/>
    <x v="886"/>
    <x v="9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946"/>
    <x v="887"/>
    <x v="9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947"/>
    <x v="888"/>
    <x v="9"/>
    <s v="photobooks"/>
    <x v="1218"/>
    <x v="1218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948"/>
    <x v="889"/>
    <x v="9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949"/>
    <x v="890"/>
    <x v="9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950"/>
    <x v="891"/>
    <x v="9"/>
    <s v="photobooks"/>
    <x v="1221"/>
    <x v="122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951"/>
    <x v="892"/>
    <x v="9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952"/>
    <x v="893"/>
    <x v="9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953"/>
    <x v="894"/>
    <x v="4"/>
    <s v="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954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955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109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956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957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109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109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417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958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109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959"/>
    <x v="436"/>
    <x v="4"/>
    <s v="world music"/>
    <x v="1235"/>
    <x v="12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x v="109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109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960"/>
    <x v="898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x v="109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961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962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963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964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965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966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96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968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969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970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971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972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973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974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975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976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77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978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979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980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981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982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983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984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985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986"/>
    <x v="923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987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972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988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989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990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972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938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991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992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993"/>
    <x v="932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994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995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996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997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998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59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999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000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50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1001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1002"/>
    <x v="94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003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1004"/>
    <x v="945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05"/>
    <x v="946"/>
    <x v="1"/>
    <s v="plays"/>
    <x v="1289"/>
    <x v="1289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x v="1006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45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1007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1008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09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1010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1011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1012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1013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101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920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1015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31"/>
    <x v="73"/>
    <x v="1"/>
    <s v="plays"/>
    <x v="1302"/>
    <x v="130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x v="10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1017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1018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019"/>
    <x v="962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x v="1020"/>
    <x v="963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x v="102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1022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1023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024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1025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026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1027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1028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1029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1030"/>
    <x v="97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1031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1032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103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1034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1035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036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1037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1038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1039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1040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1041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1042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1043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1044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109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109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104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1046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047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04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1049"/>
    <x v="989"/>
    <x v="2"/>
    <s v="wearables"/>
    <x v="1338"/>
    <x v="133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050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109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051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418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1052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053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4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1055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1056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1057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058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1059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1060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61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1062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1063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1064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1065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66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10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1068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1069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1070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07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31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072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1073"/>
    <x v="1013"/>
    <x v="4"/>
    <s v="rock"/>
    <x v="1365"/>
    <x v="136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x v="1074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1075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1076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1077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1078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079"/>
    <x v="1019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x v="1014"/>
    <x v="1020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1080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081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082"/>
    <x v="1023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083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1084"/>
    <x v="1025"/>
    <x v="4"/>
    <s v="rock"/>
    <x v="1377"/>
    <x v="1377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x v="1085"/>
    <x v="1026"/>
    <x v="4"/>
    <s v="rock"/>
    <x v="1378"/>
    <x v="137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1086"/>
    <x v="1027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087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088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1089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090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1091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1092"/>
    <x v="1033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093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1094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095"/>
    <x v="1035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663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096"/>
    <x v="1037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1097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1098"/>
    <x v="1039"/>
    <x v="4"/>
    <s v="rock"/>
    <x v="1392"/>
    <x v="139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x v="1099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100"/>
    <x v="1041"/>
    <x v="4"/>
    <s v="rock"/>
    <x v="1394"/>
    <x v="1394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x v="1101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102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1103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1104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1105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1106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107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108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110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1110"/>
    <x v="1051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714"/>
    <x v="1052"/>
    <x v="3"/>
    <s v="translations"/>
    <x v="1405"/>
    <x v="1405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x v="415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724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705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109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374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1111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111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15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418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1113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109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1114"/>
    <x v="446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418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15"/>
    <x v="901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x v="111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37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477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119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1117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109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109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1118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84"/>
    <x v="2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109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111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120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109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21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1122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370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1123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24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419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25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1126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1127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109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109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109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109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109"/>
    <x v="121"/>
    <x v="3"/>
    <s v="translations"/>
    <x v="1446"/>
    <x v="1446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x v="1128"/>
    <x v="38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109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109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1129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113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109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109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719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1131"/>
    <x v="1066"/>
    <x v="3"/>
    <s v="translations"/>
    <x v="1455"/>
    <x v="145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x v="1132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109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109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109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109"/>
    <x v="121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1133"/>
    <x v="1068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134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1135"/>
    <x v="1070"/>
    <x v="3"/>
    <s v="radio &amp; podcasts"/>
    <x v="1463"/>
    <x v="146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x v="1136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1137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1138"/>
    <x v="1073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1139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1140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1141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142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1143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1144"/>
    <x v="1079"/>
    <x v="3"/>
    <s v="radio &amp; podcasts"/>
    <x v="1472"/>
    <x v="1472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x v="1145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1146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14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1148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1149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1150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1151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152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1153"/>
    <x v="844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37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1154"/>
    <x v="384"/>
    <x v="3"/>
    <s v="fiction"/>
    <x v="1483"/>
    <x v="1483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x v="109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1155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1156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109"/>
    <x v="121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365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109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157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115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57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109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59"/>
    <x v="1089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109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109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44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1160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1161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1162"/>
    <x v="1091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163"/>
    <x v="1092"/>
    <x v="9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1164"/>
    <x v="1093"/>
    <x v="9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1165"/>
    <x v="1094"/>
    <x v="9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1166"/>
    <x v="1095"/>
    <x v="9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1167"/>
    <x v="1096"/>
    <x v="9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209"/>
    <x v="1097"/>
    <x v="9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1168"/>
    <x v="1098"/>
    <x v="9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1169"/>
    <x v="1099"/>
    <x v="9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1170"/>
    <x v="1100"/>
    <x v="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1171"/>
    <x v="1101"/>
    <x v="9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1172"/>
    <x v="1102"/>
    <x v="9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1173"/>
    <x v="1103"/>
    <x v="9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1174"/>
    <x v="1104"/>
    <x v="9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1175"/>
    <x v="1105"/>
    <x v="9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1176"/>
    <x v="1106"/>
    <x v="9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177"/>
    <x v="1107"/>
    <x v="9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178"/>
    <x v="1108"/>
    <x v="9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1179"/>
    <x v="1109"/>
    <x v="9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1180"/>
    <x v="1110"/>
    <x v="9"/>
    <s v="photobooks"/>
    <x v="1519"/>
    <x v="1519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1181"/>
    <x v="1111"/>
    <x v="9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182"/>
    <x v="1112"/>
    <x v="9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1183"/>
    <x v="1113"/>
    <x v="9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184"/>
    <x v="1114"/>
    <x v="9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85"/>
    <x v="1115"/>
    <x v="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186"/>
    <x v="1116"/>
    <x v="9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1187"/>
    <x v="1117"/>
    <x v="9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1188"/>
    <x v="1118"/>
    <x v="9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1189"/>
    <x v="1119"/>
    <x v="9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1190"/>
    <x v="1120"/>
    <x v="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191"/>
    <x v="1121"/>
    <x v="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1192"/>
    <x v="1122"/>
    <x v="9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1193"/>
    <x v="1123"/>
    <x v="9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194"/>
    <x v="1124"/>
    <x v="9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1195"/>
    <x v="1125"/>
    <x v="9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1196"/>
    <x v="1126"/>
    <x v="9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1197"/>
    <x v="1127"/>
    <x v="9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198"/>
    <x v="1128"/>
    <x v="9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1199"/>
    <x v="1129"/>
    <x v="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200"/>
    <x v="1130"/>
    <x v="9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1201"/>
    <x v="1131"/>
    <x v="9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108"/>
    <x v="366"/>
    <x v="9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914"/>
    <x v="135"/>
    <x v="9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1202"/>
    <x v="119"/>
    <x v="9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109"/>
    <x v="121"/>
    <x v="9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108"/>
    <x v="120"/>
    <x v="9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03"/>
    <x v="1132"/>
    <x v="9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109"/>
    <x v="121"/>
    <x v="9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204"/>
    <x v="88"/>
    <x v="9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481"/>
    <x v="1133"/>
    <x v="9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1205"/>
    <x v="1134"/>
    <x v="9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109"/>
    <x v="121"/>
    <x v="9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206"/>
    <x v="1135"/>
    <x v="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109"/>
    <x v="121"/>
    <x v="9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109"/>
    <x v="121"/>
    <x v="9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109"/>
    <x v="121"/>
    <x v="9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1207"/>
    <x v="1136"/>
    <x v="9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914"/>
    <x v="101"/>
    <x v="9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1208"/>
    <x v="123"/>
    <x v="9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119"/>
    <x v="73"/>
    <x v="9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1209"/>
    <x v="842"/>
    <x v="10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1210"/>
    <x v="40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109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1211"/>
    <x v="66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37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453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1212"/>
    <x v="113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1213"/>
    <x v="1138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1214"/>
    <x v="1139"/>
    <x v="3"/>
    <s v="art books"/>
    <x v="1568"/>
    <x v="1567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x v="109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613"/>
    <x v="1140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1215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152"/>
    <x v="69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1216"/>
    <x v="1141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1217"/>
    <x v="1142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1218"/>
    <x v="1143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175"/>
    <x v="178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1219"/>
    <x v="446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1220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1221"/>
    <x v="45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109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724"/>
    <x v="144"/>
    <x v="9"/>
    <s v="places"/>
    <x v="1581"/>
    <x v="158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222"/>
    <x v="1144"/>
    <x v="9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1223"/>
    <x v="2"/>
    <x v="9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109"/>
    <x v="121"/>
    <x v="9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224"/>
    <x v="1145"/>
    <x v="9"/>
    <s v="places"/>
    <x v="1585"/>
    <x v="1584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x v="109"/>
    <x v="121"/>
    <x v="9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473"/>
    <x v="120"/>
    <x v="9"/>
    <s v="places"/>
    <x v="1587"/>
    <x v="158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109"/>
    <x v="121"/>
    <x v="9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109"/>
    <x v="121"/>
    <x v="9"/>
    <s v="places"/>
    <x v="1589"/>
    <x v="1588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x v="617"/>
    <x v="1146"/>
    <x v="9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25"/>
    <x v="1147"/>
    <x v="9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109"/>
    <x v="121"/>
    <x v="9"/>
    <s v="places"/>
    <x v="1592"/>
    <x v="1591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1226"/>
    <x v="120"/>
    <x v="9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1227"/>
    <x v="442"/>
    <x v="9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1228"/>
    <x v="379"/>
    <x v="9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1229"/>
    <x v="384"/>
    <x v="9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109"/>
    <x v="121"/>
    <x v="9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415"/>
    <x v="120"/>
    <x v="9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109"/>
    <x v="121"/>
    <x v="9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230"/>
    <x v="1148"/>
    <x v="11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1231"/>
    <x v="1149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325"/>
    <x v="1150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1232"/>
    <x v="1151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233"/>
    <x v="115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1234"/>
    <x v="1153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1235"/>
    <x v="1154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236"/>
    <x v="1155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982"/>
    <x v="1156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1237"/>
    <x v="1157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1238"/>
    <x v="1158"/>
    <x v="4"/>
    <s v="rock"/>
    <x v="1610"/>
    <x v="1609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x v="1239"/>
    <x v="115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1007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1240"/>
    <x v="1160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1241"/>
    <x v="116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1242"/>
    <x v="116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1243"/>
    <x v="1163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1244"/>
    <x v="1164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1245"/>
    <x v="116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25"/>
    <x v="1166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1246"/>
    <x v="116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247"/>
    <x v="116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1248"/>
    <x v="116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1249"/>
    <x v="1170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1250"/>
    <x v="117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251"/>
    <x v="117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1252"/>
    <x v="117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967"/>
    <x v="1174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1253"/>
    <x v="11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1078"/>
    <x v="11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1254"/>
    <x v="117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1255"/>
    <x v="117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1256"/>
    <x v="117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31"/>
    <x v="1180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10"/>
    <x v="11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66"/>
    <x v="118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1257"/>
    <x v="118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965"/>
    <x v="1184"/>
    <x v="4"/>
    <s v="rock"/>
    <x v="1637"/>
    <x v="163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8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31"/>
    <x v="118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258"/>
    <x v="1187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x v="578"/>
    <x v="118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31"/>
    <x v="317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259"/>
    <x v="118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1260"/>
    <x v="119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1261"/>
    <x v="119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1097"/>
    <x v="119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1262"/>
    <x v="119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263"/>
    <x v="119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1264"/>
    <x v="1195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1265"/>
    <x v="119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1266"/>
    <x v="119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17"/>
    <x v="119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267"/>
    <x v="119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1268"/>
    <x v="1200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269"/>
    <x v="120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1270"/>
    <x v="120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1271"/>
    <x v="120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1272"/>
    <x v="120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1273"/>
    <x v="120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1274"/>
    <x v="120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1275"/>
    <x v="12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1276"/>
    <x v="1208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1277"/>
    <x v="1209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278"/>
    <x v="121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279"/>
    <x v="1211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280"/>
    <x v="1212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1281"/>
    <x v="121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1276"/>
    <x v="1214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1282"/>
    <x v="40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946"/>
    <x v="1215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1283"/>
    <x v="1216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1284"/>
    <x v="121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1285"/>
    <x v="1218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286"/>
    <x v="1219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1287"/>
    <x v="1220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1288"/>
    <x v="122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1067"/>
    <x v="122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1289"/>
    <x v="1223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1290"/>
    <x v="372"/>
    <x v="4"/>
    <s v="pop"/>
    <x v="1679"/>
    <x v="1678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1291"/>
    <x v="122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1292"/>
    <x v="122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109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1293"/>
    <x v="1226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294"/>
    <x v="1227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82"/>
    <x v="122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1295"/>
    <x v="66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296"/>
    <x v="1229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297"/>
    <x v="1230"/>
    <x v="4"/>
    <s v="faith"/>
    <x v="1688"/>
    <x v="1687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x v="31"/>
    <x v="123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1298"/>
    <x v="123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1299"/>
    <x v="1233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1300"/>
    <x v="12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301"/>
    <x v="436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833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1302"/>
    <x v="123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109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1303"/>
    <x v="1236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109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1304"/>
    <x v="1237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1305"/>
    <x v="1238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1306"/>
    <x v="144"/>
    <x v="4"/>
    <s v="faith"/>
    <x v="1701"/>
    <x v="1700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x v="1307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391"/>
    <x v="157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308"/>
    <x v="1239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109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109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1309"/>
    <x v="1240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109"/>
    <x v="121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1310"/>
    <x v="1241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1311"/>
    <x v="447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1131"/>
    <x v="1242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109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131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1313"/>
    <x v="124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881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847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314"/>
    <x v="1244"/>
    <x v="4"/>
    <s v="faith"/>
    <x v="1717"/>
    <x v="1716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x v="1315"/>
    <x v="839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1316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1317"/>
    <x v="124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109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1318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896"/>
    <x v="124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1319"/>
    <x v="440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1320"/>
    <x v="1247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321"/>
    <x v="1248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108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322"/>
    <x v="124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109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109"/>
    <x v="121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109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109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109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1323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1324"/>
    <x v="698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1325"/>
    <x v="125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1212"/>
    <x v="98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177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37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109"/>
    <x v="121"/>
    <x v="4"/>
    <s v="faith"/>
    <x v="1740"/>
    <x v="1739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1326"/>
    <x v="1251"/>
    <x v="9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648"/>
    <x v="1252"/>
    <x v="9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1327"/>
    <x v="1253"/>
    <x v="9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1328"/>
    <x v="1254"/>
    <x v="9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1329"/>
    <x v="1255"/>
    <x v="9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1330"/>
    <x v="1256"/>
    <x v="9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1331"/>
    <x v="1257"/>
    <x v="9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1332"/>
    <x v="1258"/>
    <x v="9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1333"/>
    <x v="1259"/>
    <x v="9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334"/>
    <x v="1260"/>
    <x v="9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1335"/>
    <x v="1261"/>
    <x v="9"/>
    <s v="photobooks"/>
    <x v="1751"/>
    <x v="175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1336"/>
    <x v="1262"/>
    <x v="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1277"/>
    <x v="1263"/>
    <x v="9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1337"/>
    <x v="1264"/>
    <x v="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43"/>
    <x v="507"/>
    <x v="9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1338"/>
    <x v="1265"/>
    <x v="9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1339"/>
    <x v="1266"/>
    <x v="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1340"/>
    <x v="1267"/>
    <x v="9"/>
    <s v="photobooks"/>
    <x v="1758"/>
    <x v="175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x v="15"/>
    <x v="1268"/>
    <x v="9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341"/>
    <x v="1269"/>
    <x v="9"/>
    <s v="photobooks"/>
    <x v="1760"/>
    <x v="1759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342"/>
    <x v="1270"/>
    <x v="9"/>
    <s v="photobooks"/>
    <x v="1761"/>
    <x v="176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x v="1343"/>
    <x v="1271"/>
    <x v="9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1344"/>
    <x v="1272"/>
    <x v="9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1345"/>
    <x v="1273"/>
    <x v="9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346"/>
    <x v="1274"/>
    <x v="9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109"/>
    <x v="121"/>
    <x v="9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47"/>
    <x v="1275"/>
    <x v="9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1348"/>
    <x v="1276"/>
    <x v="9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1349"/>
    <x v="1277"/>
    <x v="9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1350"/>
    <x v="456"/>
    <x v="9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1351"/>
    <x v="1278"/>
    <x v="9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1352"/>
    <x v="1279"/>
    <x v="9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1353"/>
    <x v="1280"/>
    <x v="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768"/>
    <x v="1281"/>
    <x v="9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354"/>
    <x v="1282"/>
    <x v="9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355"/>
    <x v="33"/>
    <x v="9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1356"/>
    <x v="1283"/>
    <x v="9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1357"/>
    <x v="1284"/>
    <x v="9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1358"/>
    <x v="1285"/>
    <x v="9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1359"/>
    <x v="1286"/>
    <x v="9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1360"/>
    <x v="1287"/>
    <x v="9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1361"/>
    <x v="1288"/>
    <x v="9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362"/>
    <x v="1289"/>
    <x v="9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1363"/>
    <x v="1290"/>
    <x v="9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1364"/>
    <x v="1291"/>
    <x v="9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1365"/>
    <x v="1292"/>
    <x v="9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1366"/>
    <x v="1293"/>
    <x v="9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1367"/>
    <x v="1090"/>
    <x v="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724"/>
    <x v="119"/>
    <x v="9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1368"/>
    <x v="1294"/>
    <x v="9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1369"/>
    <x v="1295"/>
    <x v="9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1370"/>
    <x v="1296"/>
    <x v="9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843"/>
    <x v="135"/>
    <x v="9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1371"/>
    <x v="1297"/>
    <x v="9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372"/>
    <x v="1298"/>
    <x v="9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1373"/>
    <x v="1299"/>
    <x v="9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697"/>
    <x v="1300"/>
    <x v="9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1374"/>
    <x v="1301"/>
    <x v="9"/>
    <s v="photobooks"/>
    <x v="1798"/>
    <x v="17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1375"/>
    <x v="1302"/>
    <x v="9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1376"/>
    <x v="1303"/>
    <x v="9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1377"/>
    <x v="1304"/>
    <x v="9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1378"/>
    <x v="1305"/>
    <x v="9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79"/>
    <x v="1306"/>
    <x v="9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80"/>
    <x v="1307"/>
    <x v="9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1381"/>
    <x v="1308"/>
    <x v="9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1382"/>
    <x v="1309"/>
    <x v="9"/>
    <s v="photobooks"/>
    <x v="1806"/>
    <x v="1805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1383"/>
    <x v="1310"/>
    <x v="9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84"/>
    <x v="1311"/>
    <x v="9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1385"/>
    <x v="1312"/>
    <x v="9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422"/>
    <x v="507"/>
    <x v="9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1386"/>
    <x v="1313"/>
    <x v="9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1387"/>
    <x v="1314"/>
    <x v="9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109"/>
    <x v="121"/>
    <x v="9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388"/>
    <x v="1315"/>
    <x v="9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109"/>
    <x v="121"/>
    <x v="9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1389"/>
    <x v="1316"/>
    <x v="9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1390"/>
    <x v="1317"/>
    <x v="9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109"/>
    <x v="121"/>
    <x v="9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1391"/>
    <x v="1318"/>
    <x v="9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392"/>
    <x v="1319"/>
    <x v="11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393"/>
    <x v="1320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31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1394"/>
    <x v="1321"/>
    <x v="4"/>
    <s v="rock"/>
    <x v="1823"/>
    <x v="1822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x v="1395"/>
    <x v="1322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1396"/>
    <x v="1323"/>
    <x v="4"/>
    <s v="rock"/>
    <x v="1825"/>
    <x v="182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x v="50"/>
    <x v="1324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1397"/>
    <x v="132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1398"/>
    <x v="1326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1399"/>
    <x v="132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1400"/>
    <x v="13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288"/>
    <x v="132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401"/>
    <x v="384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1402"/>
    <x v="840"/>
    <x v="4"/>
    <s v="rock"/>
    <x v="1833"/>
    <x v="183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x v="1403"/>
    <x v="1330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87"/>
    <x v="1331"/>
    <x v="4"/>
    <s v="rock"/>
    <x v="1835"/>
    <x v="1834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x v="1404"/>
    <x v="133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1405"/>
    <x v="133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1406"/>
    <x v="1334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1407"/>
    <x v="133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408"/>
    <x v="1336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1409"/>
    <x v="1337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410"/>
    <x v="1338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1411"/>
    <x v="133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578"/>
    <x v="1340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31"/>
    <x v="134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412"/>
    <x v="1342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413"/>
    <x v="134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414"/>
    <x v="134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1415"/>
    <x v="134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1416"/>
    <x v="1346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1417"/>
    <x v="1347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418"/>
    <x v="134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1419"/>
    <x v="1349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1420"/>
    <x v="135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1421"/>
    <x v="135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982"/>
    <x v="135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31"/>
    <x v="1353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422"/>
    <x v="1354"/>
    <x v="4"/>
    <s v="rock"/>
    <x v="1858"/>
    <x v="185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x v="1423"/>
    <x v="135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424"/>
    <x v="1356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109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1425"/>
    <x v="1357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177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426"/>
    <x v="13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1427"/>
    <x v="45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724"/>
    <x v="37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833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1428"/>
    <x v="13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109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1429"/>
    <x v="1360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1430"/>
    <x v="136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550"/>
    <x v="1362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871"/>
    <x v="66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1431"/>
    <x v="31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872"/>
    <x v="136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109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109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109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154"/>
    <x v="366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1432"/>
    <x v="136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1433"/>
    <x v="136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1434"/>
    <x v="1366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1435"/>
    <x v="1367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436"/>
    <x v="1368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1437"/>
    <x v="13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1438"/>
    <x v="137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1439"/>
    <x v="1371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440"/>
    <x v="137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5"/>
    <x v="137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41"/>
    <x v="1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1442"/>
    <x v="137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1443"/>
    <x v="137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87"/>
    <x v="1377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x v="1444"/>
    <x v="137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1445"/>
    <x v="137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1446"/>
    <x v="138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1447"/>
    <x v="138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48"/>
    <x v="138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25"/>
    <x v="138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449"/>
    <x v="138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1450"/>
    <x v="138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444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451"/>
    <x v="138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370"/>
    <x v="384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1452"/>
    <x v="689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453"/>
    <x v="1387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1454"/>
    <x v="124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1455"/>
    <x v="138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1456"/>
    <x v="138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457"/>
    <x v="139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1458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459"/>
    <x v="1391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1460"/>
    <x v="139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461"/>
    <x v="18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1462"/>
    <x v="453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872"/>
    <x v="1363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x v="1463"/>
    <x v="13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1464"/>
    <x v="68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465"/>
    <x v="139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466"/>
    <x v="1395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x v="346"/>
    <x v="1237"/>
    <x v="4"/>
    <s v="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1467"/>
    <x v="139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1468"/>
    <x v="139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16"/>
    <x v="139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1469"/>
    <x v="139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1470"/>
    <x v="1400"/>
    <x v="4"/>
    <s v="indie rock"/>
    <x v="1926"/>
    <x v="1925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x v="101"/>
    <x v="140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1471"/>
    <x v="140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1472"/>
    <x v="1403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74"/>
    <x v="140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473"/>
    <x v="140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474"/>
    <x v="14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475"/>
    <x v="14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1476"/>
    <x v="140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1477"/>
    <x v="140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478"/>
    <x v="141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1479"/>
    <x v="141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1480"/>
    <x v="141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1076"/>
    <x v="141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481"/>
    <x v="141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1482"/>
    <x v="141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483"/>
    <x v="141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1484"/>
    <x v="141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1485"/>
    <x v="141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1486"/>
    <x v="141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1487"/>
    <x v="142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1488"/>
    <x v="142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1489"/>
    <x v="142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1490"/>
    <x v="142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1491"/>
    <x v="142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492"/>
    <x v="142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1493"/>
    <x v="142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1494"/>
    <x v="1427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x v="1495"/>
    <x v="1428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1496"/>
    <x v="142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1497"/>
    <x v="1430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1498"/>
    <x v="143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1499"/>
    <x v="143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1500"/>
    <x v="1433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1501"/>
    <x v="1434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1502"/>
    <x v="1435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1503"/>
    <x v="1436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1504"/>
    <x v="143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1505"/>
    <x v="1438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1506"/>
    <x v="1439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507"/>
    <x v="1440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1508"/>
    <x v="1441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1509"/>
    <x v="144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1510"/>
    <x v="1443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1511"/>
    <x v="1444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1512"/>
    <x v="1445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1513"/>
    <x v="1446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1514"/>
    <x v="14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1515"/>
    <x v="1448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1516"/>
    <x v="1449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x v="1517"/>
    <x v="1450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1518"/>
    <x v="1451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1519"/>
    <x v="1452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1520"/>
    <x v="1453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1521"/>
    <x v="145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1522"/>
    <x v="1455"/>
    <x v="9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109"/>
    <x v="121"/>
    <x v="9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1523"/>
    <x v="1456"/>
    <x v="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1524"/>
    <x v="1457"/>
    <x v="9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1525"/>
    <x v="800"/>
    <x v="9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833"/>
    <x v="120"/>
    <x v="9"/>
    <s v="people"/>
    <x v="1986"/>
    <x v="1985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1526"/>
    <x v="1458"/>
    <x v="9"/>
    <s v="people"/>
    <x v="1987"/>
    <x v="198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x v="151"/>
    <x v="384"/>
    <x v="9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460"/>
    <x v="73"/>
    <x v="9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527"/>
    <x v="1459"/>
    <x v="9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528"/>
    <x v="1460"/>
    <x v="9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x v="1529"/>
    <x v="120"/>
    <x v="9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109"/>
    <x v="121"/>
    <x v="9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109"/>
    <x v="121"/>
    <x v="9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1530"/>
    <x v="438"/>
    <x v="9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109"/>
    <x v="121"/>
    <x v="9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109"/>
    <x v="121"/>
    <x v="9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1531"/>
    <x v="1461"/>
    <x v="9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1532"/>
    <x v="1462"/>
    <x v="9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856"/>
    <x v="384"/>
    <x v="9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1533"/>
    <x v="1463"/>
    <x v="2"/>
    <s v="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1534"/>
    <x v="1464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1535"/>
    <x v="146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1536"/>
    <x v="146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1537"/>
    <x v="1467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1538"/>
    <x v="146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1539"/>
    <x v="1469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540"/>
    <x v="147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1541"/>
    <x v="1471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1542"/>
    <x v="1472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1543"/>
    <x v="147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1544"/>
    <x v="147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1545"/>
    <x v="1475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1546"/>
    <x v="147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1547"/>
    <x v="1477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1548"/>
    <x v="147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549"/>
    <x v="147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1550"/>
    <x v="1480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1551"/>
    <x v="148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1552"/>
    <x v="148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1553"/>
    <x v="148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554"/>
    <x v="148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555"/>
    <x v="148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1556"/>
    <x v="1486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1557"/>
    <x v="1487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558"/>
    <x v="148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1559"/>
    <x v="1489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1560"/>
    <x v="1490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1561"/>
    <x v="149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1562"/>
    <x v="1492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1563"/>
    <x v="149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1564"/>
    <x v="149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1565"/>
    <x v="149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1566"/>
    <x v="1496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567"/>
    <x v="149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1568"/>
    <x v="149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569"/>
    <x v="149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1570"/>
    <x v="1500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571"/>
    <x v="1501"/>
    <x v="2"/>
    <s v="hardware"/>
    <x v="2039"/>
    <x v="2038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1572"/>
    <x v="1502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573"/>
    <x v="150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1574"/>
    <x v="150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1575"/>
    <x v="1505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1576"/>
    <x v="15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1577"/>
    <x v="150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578"/>
    <x v="1508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1579"/>
    <x v="1509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1580"/>
    <x v="1510"/>
    <x v="2"/>
    <s v="hardware"/>
    <x v="2048"/>
    <x v="2047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x v="1581"/>
    <x v="151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1582"/>
    <x v="151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1583"/>
    <x v="151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1584"/>
    <x v="151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1585"/>
    <x v="151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1586"/>
    <x v="1516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1587"/>
    <x v="151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1588"/>
    <x v="151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589"/>
    <x v="1519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1590"/>
    <x v="152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591"/>
    <x v="152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1592"/>
    <x v="152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1593"/>
    <x v="152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1594"/>
    <x v="1524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1595"/>
    <x v="152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1596"/>
    <x v="152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597"/>
    <x v="15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598"/>
    <x v="1528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1599"/>
    <x v="152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1600"/>
    <x v="1530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1601"/>
    <x v="153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1602"/>
    <x v="153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1603"/>
    <x v="153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1604"/>
    <x v="153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1605"/>
    <x v="1535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78"/>
    <x v="1536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1606"/>
    <x v="1537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1607"/>
    <x v="1538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1608"/>
    <x v="1539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1609"/>
    <x v="1540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1610"/>
    <x v="154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1611"/>
    <x v="154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1612"/>
    <x v="1543"/>
    <x v="4"/>
    <s v="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1613"/>
    <x v="15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1614"/>
    <x v="447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1002"/>
    <x v="1545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1615"/>
    <x v="1546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1616"/>
    <x v="154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1617"/>
    <x v="1548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1618"/>
    <x v="1549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1619"/>
    <x v="155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1620"/>
    <x v="1551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1621"/>
    <x v="1552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1622"/>
    <x v="155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95"/>
    <x v="1554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623"/>
    <x v="155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31"/>
    <x v="386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658"/>
    <x v="1556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31"/>
    <x v="1557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1415"/>
    <x v="1558"/>
    <x v="4"/>
    <s v="indie rock"/>
    <x v="2098"/>
    <x v="2097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x v="1624"/>
    <x v="1559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1625"/>
    <x v="156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1626"/>
    <x v="156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627"/>
    <x v="1562"/>
    <x v="4"/>
    <s v="indie rock"/>
    <x v="2102"/>
    <x v="210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1628"/>
    <x v="156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1629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630"/>
    <x v="156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631"/>
    <x v="156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1632"/>
    <x v="1566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633"/>
    <x v="156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634"/>
    <x v="1568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28"/>
    <x v="1569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635"/>
    <x v="1570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31"/>
    <x v="50"/>
    <x v="4"/>
    <s v="indie rock"/>
    <x v="2112"/>
    <x v="21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x v="1636"/>
    <x v="157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1637"/>
    <x v="157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1638"/>
    <x v="157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1639"/>
    <x v="1574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1640"/>
    <x v="1575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41"/>
    <x v="1576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1266"/>
    <x v="1577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1642"/>
    <x v="1578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1643"/>
    <x v="157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1644"/>
    <x v="1580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709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1645"/>
    <x v="1581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1646"/>
    <x v="158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833"/>
    <x v="144"/>
    <x v="6"/>
    <s v="video games"/>
    <x v="2126"/>
    <x v="212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x v="1647"/>
    <x v="158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874"/>
    <x v="384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1648"/>
    <x v="1584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1649"/>
    <x v="1241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152"/>
    <x v="1585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1650"/>
    <x v="1586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1462"/>
    <x v="158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1651"/>
    <x v="158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1652"/>
    <x v="1589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1653"/>
    <x v="1590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1654"/>
    <x v="1591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1655"/>
    <x v="1592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1656"/>
    <x v="159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1657"/>
    <x v="159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109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1658"/>
    <x v="159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1659"/>
    <x v="834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1660"/>
    <x v="1596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1661"/>
    <x v="159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459"/>
    <x v="120"/>
    <x v="6"/>
    <s v="video games"/>
    <x v="2146"/>
    <x v="2145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x v="1662"/>
    <x v="1598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17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109"/>
    <x v="121"/>
    <x v="6"/>
    <s v="video games"/>
    <x v="2149"/>
    <x v="2148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x v="1663"/>
    <x v="1599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1664"/>
    <x v="158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874"/>
    <x v="38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1665"/>
    <x v="439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417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1666"/>
    <x v="1581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1667"/>
    <x v="1600"/>
    <x v="6"/>
    <s v="video games"/>
    <x v="2156"/>
    <x v="2155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1668"/>
    <x v="160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669"/>
    <x v="1602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1670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1671"/>
    <x v="1603"/>
    <x v="6"/>
    <s v="video games"/>
    <x v="2160"/>
    <x v="2159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x v="1672"/>
    <x v="160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1146"/>
    <x v="160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1673"/>
    <x v="1606"/>
    <x v="4"/>
    <s v="rock"/>
    <x v="2163"/>
    <x v="2162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1674"/>
    <x v="1607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1675"/>
    <x v="1608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1676"/>
    <x v="1609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43"/>
    <x v="381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677"/>
    <x v="1610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31"/>
    <x v="1611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678"/>
    <x v="16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1679"/>
    <x v="1613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31"/>
    <x v="92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1680"/>
    <x v="161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1681"/>
    <x v="161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1682"/>
    <x v="1616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1683"/>
    <x v="1617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1684"/>
    <x v="1618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1675"/>
    <x v="1619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85"/>
    <x v="1620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686"/>
    <x v="1621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1687"/>
    <x v="1622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1688"/>
    <x v="162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1689"/>
    <x v="162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1690"/>
    <x v="162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1691"/>
    <x v="1626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1692"/>
    <x v="16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1693"/>
    <x v="162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1694"/>
    <x v="162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1695"/>
    <x v="163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1696"/>
    <x v="163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1697"/>
    <x v="163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1698"/>
    <x v="163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1699"/>
    <x v="163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1700"/>
    <x v="1635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1187"/>
    <x v="1636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1701"/>
    <x v="163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1702"/>
    <x v="163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703"/>
    <x v="1639"/>
    <x v="6"/>
    <s v="tabletop games"/>
    <x v="2198"/>
    <x v="219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1704"/>
    <x v="164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1705"/>
    <x v="16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1706"/>
    <x v="16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1707"/>
    <x v="164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1708"/>
    <x v="16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709"/>
    <x v="1645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710"/>
    <x v="131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1711"/>
    <x v="1646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31"/>
    <x v="164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64"/>
    <x v="1648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1712"/>
    <x v="1649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1713"/>
    <x v="1650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1714"/>
    <x v="61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1715"/>
    <x v="1651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16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717"/>
    <x v="1652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x v="1718"/>
    <x v="1653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1719"/>
    <x v="165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1720"/>
    <x v="1655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1721"/>
    <x v="1656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1240"/>
    <x v="165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1722"/>
    <x v="1658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1723"/>
    <x v="165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1724"/>
    <x v="166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1725"/>
    <x v="166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1726"/>
    <x v="166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1727"/>
    <x v="166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1728"/>
    <x v="1664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1729"/>
    <x v="1665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1730"/>
    <x v="166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731"/>
    <x v="1667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1732"/>
    <x v="1668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1733"/>
    <x v="166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1734"/>
    <x v="1670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1735"/>
    <x v="167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1736"/>
    <x v="167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1737"/>
    <x v="1673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1738"/>
    <x v="1674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1739"/>
    <x v="1675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1740"/>
    <x v="1676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1741"/>
    <x v="1677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1742"/>
    <x v="1678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1743"/>
    <x v="1679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1744"/>
    <x v="1680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1745"/>
    <x v="168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1746"/>
    <x v="168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1747"/>
    <x v="168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1684"/>
    <x v="1684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1748"/>
    <x v="16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749"/>
    <x v="1686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1750"/>
    <x v="168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1751"/>
    <x v="1688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1752"/>
    <x v="168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1753"/>
    <x v="1690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1754"/>
    <x v="1691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1755"/>
    <x v="1692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1756"/>
    <x v="1693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1757"/>
    <x v="1694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1758"/>
    <x v="1695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1759"/>
    <x v="16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1760"/>
    <x v="1697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1761"/>
    <x v="1698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1762"/>
    <x v="1699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1763"/>
    <x v="1700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1764"/>
    <x v="1701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765"/>
    <x v="170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1766"/>
    <x v="1703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1767"/>
    <x v="170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1768"/>
    <x v="170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946"/>
    <x v="1706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1769"/>
    <x v="1707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1770"/>
    <x v="17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771"/>
    <x v="1709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1772"/>
    <x v="1710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1773"/>
    <x v="1711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1774"/>
    <x v="171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1775"/>
    <x v="171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1776"/>
    <x v="171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1777"/>
    <x v="171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1778"/>
    <x v="171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1779"/>
    <x v="171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1780"/>
    <x v="171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1781"/>
    <x v="1719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1782"/>
    <x v="172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1783"/>
    <x v="1721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x v="1784"/>
    <x v="172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785"/>
    <x v="1723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1395"/>
    <x v="1724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1786"/>
    <x v="1725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1787"/>
    <x v="1726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202"/>
    <x v="172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1788"/>
    <x v="1728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1789"/>
    <x v="1729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790"/>
    <x v="1730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1791"/>
    <x v="173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1792"/>
    <x v="173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410"/>
    <x v="173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1793"/>
    <x v="1734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1794"/>
    <x v="1735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1795"/>
    <x v="1736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1796"/>
    <x v="173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982"/>
    <x v="1738"/>
    <x v="4"/>
    <s v="rock"/>
    <x v="2300"/>
    <x v="2299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1797"/>
    <x v="1739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798"/>
    <x v="1740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799"/>
    <x v="174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1800"/>
    <x v="174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1801"/>
    <x v="174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802"/>
    <x v="17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803"/>
    <x v="174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1804"/>
    <x v="174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805"/>
    <x v="1747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1806"/>
    <x v="174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1807"/>
    <x v="1749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1808"/>
    <x v="1750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1809"/>
    <x v="17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1810"/>
    <x v="175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946"/>
    <x v="175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1811"/>
    <x v="1754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87"/>
    <x v="1755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812"/>
    <x v="175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1813"/>
    <x v="175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814"/>
    <x v="1758"/>
    <x v="12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815"/>
    <x v="1759"/>
    <x v="8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1816"/>
    <x v="1241"/>
    <x v="8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1817"/>
    <x v="180"/>
    <x v="8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1818"/>
    <x v="1760"/>
    <x v="8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1819"/>
    <x v="1761"/>
    <x v="8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174"/>
    <x v="1762"/>
    <x v="8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1820"/>
    <x v="1763"/>
    <x v="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821"/>
    <x v="1764"/>
    <x v="8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1822"/>
    <x v="1765"/>
    <x v="8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1823"/>
    <x v="1766"/>
    <x v="8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824"/>
    <x v="1767"/>
    <x v="8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1825"/>
    <x v="1768"/>
    <x v="8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826"/>
    <x v="1769"/>
    <x v="8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1827"/>
    <x v="1770"/>
    <x v="8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1828"/>
    <x v="1771"/>
    <x v="8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1829"/>
    <x v="1772"/>
    <x v="8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1830"/>
    <x v="1773"/>
    <x v="8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1831"/>
    <x v="1774"/>
    <x v="8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1832"/>
    <x v="1775"/>
    <x v="8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1833"/>
    <x v="1776"/>
    <x v="8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109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109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419"/>
    <x v="46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37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109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1834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1835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1836"/>
    <x v="1237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109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109"/>
    <x v="121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x v="1837"/>
    <x v="1777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109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109"/>
    <x v="121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1838"/>
    <x v="384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1839"/>
    <x v="446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109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109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109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1840"/>
    <x v="1778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167"/>
    <x v="453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109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841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109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109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109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1842"/>
    <x v="1779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1843"/>
    <x v="1780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1161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109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1844"/>
    <x v="44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109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1845"/>
    <x v="180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1846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1847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109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1848"/>
    <x v="17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109"/>
    <x v="121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109"/>
    <x v="121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109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456"/>
    <x v="178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1849"/>
    <x v="178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453"/>
    <x v="839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1850"/>
    <x v="1784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417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1851"/>
    <x v="1785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109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1852"/>
    <x v="1786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1853"/>
    <x v="178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1854"/>
    <x v="18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109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415"/>
    <x v="384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109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833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1855"/>
    <x v="1788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109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418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109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109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109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109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1856"/>
    <x v="1789"/>
    <x v="8"/>
    <s v="rucks"/>
    <x v="2401"/>
    <x v="239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x v="414"/>
    <x v="368"/>
    <x v="8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857"/>
    <x v="1790"/>
    <x v="8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109"/>
    <x v="121"/>
    <x v="8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1858"/>
    <x v="1791"/>
    <x v="8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859"/>
    <x v="1792"/>
    <x v="8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1860"/>
    <x v="1793"/>
    <x v="8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418"/>
    <x v="2"/>
    <x v="8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1861"/>
    <x v="474"/>
    <x v="8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109"/>
    <x v="121"/>
    <x v="8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1862"/>
    <x v="690"/>
    <x v="8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109"/>
    <x v="121"/>
    <x v="8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1863"/>
    <x v="1585"/>
    <x v="8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1864"/>
    <x v="1794"/>
    <x v="8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1865"/>
    <x v="1795"/>
    <x v="8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1866"/>
    <x v="144"/>
    <x v="8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109"/>
    <x v="121"/>
    <x v="8"/>
    <s v="food trucks"/>
    <x v="2417"/>
    <x v="2415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x v="459"/>
    <x v="120"/>
    <x v="8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109"/>
    <x v="121"/>
    <x v="8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1867"/>
    <x v="1796"/>
    <x v="8"/>
    <s v="food trucks"/>
    <x v="2420"/>
    <x v="2418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x v="374"/>
    <x v="120"/>
    <x v="8"/>
    <s v="food trucks"/>
    <x v="2421"/>
    <x v="24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x v="418"/>
    <x v="120"/>
    <x v="8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473"/>
    <x v="1797"/>
    <x v="8"/>
    <s v="food trucks"/>
    <x v="2423"/>
    <x v="2421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1868"/>
    <x v="1798"/>
    <x v="8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1869"/>
    <x v="120"/>
    <x v="8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109"/>
    <x v="121"/>
    <x v="8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133"/>
    <x v="120"/>
    <x v="8"/>
    <s v="food trucks"/>
    <x v="2427"/>
    <x v="2425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1870"/>
    <x v="120"/>
    <x v="8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1871"/>
    <x v="1799"/>
    <x v="8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449"/>
    <x v="689"/>
    <x v="8"/>
    <s v="food trucks"/>
    <x v="2430"/>
    <x v="2428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133"/>
    <x v="120"/>
    <x v="8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107"/>
    <x v="120"/>
    <x v="8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109"/>
    <x v="121"/>
    <x v="8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1872"/>
    <x v="31"/>
    <x v="8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1873"/>
    <x v="1800"/>
    <x v="8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1874"/>
    <x v="381"/>
    <x v="8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109"/>
    <x v="121"/>
    <x v="8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119"/>
    <x v="73"/>
    <x v="8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109"/>
    <x v="121"/>
    <x v="8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418"/>
    <x v="144"/>
    <x v="8"/>
    <s v="food trucks"/>
    <x v="2440"/>
    <x v="2438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x v="1875"/>
    <x v="1801"/>
    <x v="8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1876"/>
    <x v="1802"/>
    <x v="8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877"/>
    <x v="1803"/>
    <x v="8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878"/>
    <x v="1804"/>
    <x v="8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1789"/>
    <x v="1805"/>
    <x v="8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1879"/>
    <x v="1806"/>
    <x v="8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1880"/>
    <x v="1807"/>
    <x v="8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1881"/>
    <x v="1808"/>
    <x v="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1277"/>
    <x v="472"/>
    <x v="8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1882"/>
    <x v="1809"/>
    <x v="8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1883"/>
    <x v="1810"/>
    <x v="8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1884"/>
    <x v="1811"/>
    <x v="8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885"/>
    <x v="1812"/>
    <x v="8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1886"/>
    <x v="1813"/>
    <x v="8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887"/>
    <x v="1814"/>
    <x v="8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888"/>
    <x v="1815"/>
    <x v="8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1889"/>
    <x v="1816"/>
    <x v="8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1890"/>
    <x v="1817"/>
    <x v="8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1891"/>
    <x v="1818"/>
    <x v="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1892"/>
    <x v="1819"/>
    <x v="8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965"/>
    <x v="182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1893"/>
    <x v="1821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x v="63"/>
    <x v="1144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206"/>
    <x v="182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894"/>
    <x v="1823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31"/>
    <x v="1824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23"/>
    <x v="1825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895"/>
    <x v="182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981"/>
    <x v="1827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1896"/>
    <x v="18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602"/>
    <x v="1829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897"/>
    <x v="1830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31"/>
    <x v="183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1898"/>
    <x v="18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1262"/>
    <x v="1833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1899"/>
    <x v="1834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00"/>
    <x v="183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1901"/>
    <x v="1836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902"/>
    <x v="1837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31"/>
    <x v="409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1903"/>
    <x v="183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1787"/>
    <x v="1726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1904"/>
    <x v="183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905"/>
    <x v="184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1906"/>
    <x v="1841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1907"/>
    <x v="1842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1908"/>
    <x v="1843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909"/>
    <x v="1844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1910"/>
    <x v="184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911"/>
    <x v="1846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1912"/>
    <x v="1847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4"/>
    <x v="184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1913"/>
    <x v="184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1914"/>
    <x v="1850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1915"/>
    <x v="1851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31"/>
    <x v="1852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1916"/>
    <x v="1853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1917"/>
    <x v="1854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18"/>
    <x v="185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1614"/>
    <x v="1856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1919"/>
    <x v="1857"/>
    <x v="8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1920"/>
    <x v="1858"/>
    <x v="8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109"/>
    <x v="121"/>
    <x v="8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109"/>
    <x v="121"/>
    <x v="8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109"/>
    <x v="121"/>
    <x v="8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722"/>
    <x v="2"/>
    <x v="8"/>
    <s v="restaurants"/>
    <x v="2506"/>
    <x v="2503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x v="109"/>
    <x v="121"/>
    <x v="8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109"/>
    <x v="121"/>
    <x v="8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1921"/>
    <x v="680"/>
    <x v="8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840"/>
    <x v="839"/>
    <x v="8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109"/>
    <x v="121"/>
    <x v="8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109"/>
    <x v="121"/>
    <x v="8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109"/>
    <x v="121"/>
    <x v="8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1922"/>
    <x v="1859"/>
    <x v="8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923"/>
    <x v="1860"/>
    <x v="8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109"/>
    <x v="121"/>
    <x v="8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1924"/>
    <x v="1861"/>
    <x v="8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109"/>
    <x v="121"/>
    <x v="8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1925"/>
    <x v="1862"/>
    <x v="8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109"/>
    <x v="121"/>
    <x v="8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926"/>
    <x v="186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31"/>
    <x v="1864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1927"/>
    <x v="1865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64"/>
    <x v="1866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1928"/>
    <x v="1867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1929"/>
    <x v="1868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1930"/>
    <x v="1869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931"/>
    <x v="1870"/>
    <x v="4"/>
    <s v="classical music"/>
    <x v="2528"/>
    <x v="252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x v="1932"/>
    <x v="187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31"/>
    <x v="187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4"/>
    <x v="187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1933"/>
    <x v="187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1934"/>
    <x v="18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876"/>
    <x v="4"/>
    <s v="classical music"/>
    <x v="2534"/>
    <x v="2531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x v="640"/>
    <x v="187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1339"/>
    <x v="1878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1007"/>
    <x v="101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1935"/>
    <x v="187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598"/>
    <x v="188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1936"/>
    <x v="188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937"/>
    <x v="188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1938"/>
    <x v="1883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1939"/>
    <x v="1884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1940"/>
    <x v="1885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1941"/>
    <x v="1886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1942"/>
    <x v="1887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1943"/>
    <x v="1888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1944"/>
    <x v="1889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1945"/>
    <x v="1890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1946"/>
    <x v="1891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1947"/>
    <x v="189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635"/>
    <x v="1893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1948"/>
    <x v="1894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1949"/>
    <x v="189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950"/>
    <x v="1896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1951"/>
    <x v="1897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1952"/>
    <x v="1898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953"/>
    <x v="1899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1954"/>
    <x v="190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1787"/>
    <x v="1901"/>
    <x v="12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109"/>
    <x v="121"/>
    <x v="8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571"/>
    <x v="384"/>
    <x v="8"/>
    <s v="food trucks"/>
    <x v="2562"/>
    <x v="255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x v="109"/>
    <x v="121"/>
    <x v="8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109"/>
    <x v="121"/>
    <x v="8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460"/>
    <x v="101"/>
    <x v="8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109"/>
    <x v="121"/>
    <x v="8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480"/>
    <x v="88"/>
    <x v="8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724"/>
    <x v="73"/>
    <x v="8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1955"/>
    <x v="1902"/>
    <x v="8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1956"/>
    <x v="1903"/>
    <x v="8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1161"/>
    <x v="372"/>
    <x v="8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109"/>
    <x v="121"/>
    <x v="8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109"/>
    <x v="121"/>
    <x v="8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109"/>
    <x v="121"/>
    <x v="8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109"/>
    <x v="121"/>
    <x v="8"/>
    <s v="food trucks"/>
    <x v="2575"/>
    <x v="2572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109"/>
    <x v="121"/>
    <x v="8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109"/>
    <x v="121"/>
    <x v="8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109"/>
    <x v="121"/>
    <x v="8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1957"/>
    <x v="1904"/>
    <x v="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722"/>
    <x v="157"/>
    <x v="8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1958"/>
    <x v="1905"/>
    <x v="8"/>
    <s v="food trucks"/>
    <x v="2581"/>
    <x v="257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x v="1959"/>
    <x v="120"/>
    <x v="8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724"/>
    <x v="120"/>
    <x v="8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109"/>
    <x v="121"/>
    <x v="8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874"/>
    <x v="73"/>
    <x v="8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874"/>
    <x v="144"/>
    <x v="8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1960"/>
    <x v="1906"/>
    <x v="8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1961"/>
    <x v="1907"/>
    <x v="8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134"/>
    <x v="144"/>
    <x v="8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109"/>
    <x v="121"/>
    <x v="8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1651"/>
    <x v="31"/>
    <x v="8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874"/>
    <x v="73"/>
    <x v="8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109"/>
    <x v="121"/>
    <x v="8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466"/>
    <x v="120"/>
    <x v="8"/>
    <s v="food trucks"/>
    <x v="2594"/>
    <x v="259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1962"/>
    <x v="1908"/>
    <x v="8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963"/>
    <x v="1909"/>
    <x v="8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905"/>
    <x v="1910"/>
    <x v="8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964"/>
    <x v="1911"/>
    <x v="8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1965"/>
    <x v="666"/>
    <x v="8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966"/>
    <x v="1912"/>
    <x v="8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1967"/>
    <x v="1913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1968"/>
    <x v="1914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1969"/>
    <x v="191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1970"/>
    <x v="191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971"/>
    <x v="191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1972"/>
    <x v="1918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1973"/>
    <x v="191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1974"/>
    <x v="192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1975"/>
    <x v="1921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1976"/>
    <x v="1922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1977"/>
    <x v="192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978"/>
    <x v="1924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1979"/>
    <x v="1925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607"/>
    <x v="1926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980"/>
    <x v="192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1981"/>
    <x v="192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1982"/>
    <x v="1929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x v="1983"/>
    <x v="1930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1984"/>
    <x v="193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985"/>
    <x v="1932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1986"/>
    <x v="193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1987"/>
    <x v="193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430"/>
    <x v="1935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1988"/>
    <x v="1936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1989"/>
    <x v="19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1990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1991"/>
    <x v="1938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1992"/>
    <x v="1939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1993"/>
    <x v="1940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994"/>
    <x v="1941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1995"/>
    <x v="1942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1996"/>
    <x v="1943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1997"/>
    <x v="1944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1998"/>
    <x v="194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31"/>
    <x v="194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1999"/>
    <x v="194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2000"/>
    <x v="1948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001"/>
    <x v="194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2002"/>
    <x v="195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1719"/>
    <x v="1951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460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109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2003"/>
    <x v="1952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2004"/>
    <x v="1953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1131"/>
    <x v="1954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2005"/>
    <x v="1955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2006"/>
    <x v="105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2007"/>
    <x v="1956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x v="2008"/>
    <x v="1957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2009"/>
    <x v="1958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2010"/>
    <x v="1959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2011"/>
    <x v="196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2012"/>
    <x v="196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2013"/>
    <x v="439"/>
    <x v="2"/>
    <s v="space exploration"/>
    <x v="2654"/>
    <x v="265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x v="2014"/>
    <x v="1962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x v="2015"/>
    <x v="196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2016"/>
    <x v="1964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2017"/>
    <x v="1965"/>
    <x v="2"/>
    <s v="space exploration"/>
    <x v="2658"/>
    <x v="265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x v="2018"/>
    <x v="196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2019"/>
    <x v="1967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1335"/>
    <x v="1968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2020"/>
    <x v="1969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021"/>
    <x v="1970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2022"/>
    <x v="1971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2023"/>
    <x v="1972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2024"/>
    <x v="197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1934"/>
    <x v="1974"/>
    <x v="2"/>
    <s v="makerspaces"/>
    <x v="2667"/>
    <x v="2663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2025"/>
    <x v="197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239"/>
    <x v="197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2026"/>
    <x v="1977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2027"/>
    <x v="1978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2028"/>
    <x v="1979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2029"/>
    <x v="1980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2030"/>
    <x v="1981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2031"/>
    <x v="198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2032"/>
    <x v="1983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2033"/>
    <x v="1984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2034"/>
    <x v="198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2035"/>
    <x v="895"/>
    <x v="2"/>
    <s v="makerspaces"/>
    <x v="2679"/>
    <x v="2675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x v="2036"/>
    <x v="16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1839"/>
    <x v="446"/>
    <x v="8"/>
    <s v="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2037"/>
    <x v="1986"/>
    <x v="8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1156"/>
    <x v="1053"/>
    <x v="8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736"/>
    <x v="444"/>
    <x v="8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459"/>
    <x v="119"/>
    <x v="8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109"/>
    <x v="121"/>
    <x v="8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109"/>
    <x v="121"/>
    <x v="8"/>
    <s v="food trucks"/>
    <x v="2687"/>
    <x v="2683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x v="2038"/>
    <x v="1987"/>
    <x v="8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1870"/>
    <x v="120"/>
    <x v="8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2039"/>
    <x v="1988"/>
    <x v="8"/>
    <s v="food trucks"/>
    <x v="2690"/>
    <x v="268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2040"/>
    <x v="844"/>
    <x v="8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1154"/>
    <x v="384"/>
    <x v="8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417"/>
    <x v="140"/>
    <x v="8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372"/>
    <x v="120"/>
    <x v="8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2041"/>
    <x v="1989"/>
    <x v="8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2042"/>
    <x v="1990"/>
    <x v="8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2043"/>
    <x v="1991"/>
    <x v="8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2044"/>
    <x v="1992"/>
    <x v="8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109"/>
    <x v="121"/>
    <x v="8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2045"/>
    <x v="844"/>
    <x v="8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2046"/>
    <x v="199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2047"/>
    <x v="1994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603"/>
    <x v="199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2048"/>
    <x v="1996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2049"/>
    <x v="199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50"/>
    <x v="1998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2051"/>
    <x v="1999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2052"/>
    <x v="2000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053"/>
    <x v="2001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054"/>
    <x v="2002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2055"/>
    <x v="200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056"/>
    <x v="2004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057"/>
    <x v="2005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2058"/>
    <x v="200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059"/>
    <x v="200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060"/>
    <x v="2008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061"/>
    <x v="200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2062"/>
    <x v="2010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2063"/>
    <x v="2011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2064"/>
    <x v="201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2065"/>
    <x v="2013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2066"/>
    <x v="2014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2067"/>
    <x v="201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2068"/>
    <x v="2016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2069"/>
    <x v="2017"/>
    <x v="2"/>
    <s v="hardware"/>
    <x v="2725"/>
    <x v="272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x v="2070"/>
    <x v="20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2071"/>
    <x v="2019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2072"/>
    <x v="2020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970"/>
    <x v="202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2073"/>
    <x v="20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2074"/>
    <x v="202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2075"/>
    <x v="2024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076"/>
    <x v="2025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2077"/>
    <x v="2026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2078"/>
    <x v="2027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2079"/>
    <x v="2028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2080"/>
    <x v="2029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2081"/>
    <x v="2030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2082"/>
    <x v="2031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101"/>
    <x v="2032"/>
    <x v="2"/>
    <s v="hardware"/>
    <x v="2740"/>
    <x v="2736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x v="2083"/>
    <x v="440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2084"/>
    <x v="2033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109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2085"/>
    <x v="2034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2086"/>
    <x v="20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2087"/>
    <x v="203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2088"/>
    <x v="436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550"/>
    <x v="514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x v="2089"/>
    <x v="698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109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109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2090"/>
    <x v="203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2091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109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092"/>
    <x v="203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156"/>
    <x v="2039"/>
    <x v="3"/>
    <s v="children's books"/>
    <x v="2756"/>
    <x v="2752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x v="886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2093"/>
    <x v="498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1131"/>
    <x v="1859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109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174"/>
    <x v="377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2094"/>
    <x v="384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2095"/>
    <x v="18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2096"/>
    <x v="798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109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172"/>
    <x v="384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1671"/>
    <x v="204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2097"/>
    <x v="2041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1161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2098"/>
    <x v="2042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109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109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2099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2100"/>
    <x v="20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419"/>
    <x v="76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2101"/>
    <x v="2044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119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2102"/>
    <x v="2045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2103"/>
    <x v="450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109"/>
    <x v="121"/>
    <x v="1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104"/>
    <x v="1224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43"/>
    <x v="59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1444"/>
    <x v="2046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984"/>
    <x v="2047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12"/>
    <x v="2048"/>
    <x v="1"/>
    <s v="plays"/>
    <x v="2785"/>
    <x v="2781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2105"/>
    <x v="204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106"/>
    <x v="2050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78"/>
    <x v="594"/>
    <x v="1"/>
    <s v="plays"/>
    <x v="2788"/>
    <x v="2784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2107"/>
    <x v="205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108"/>
    <x v="205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78"/>
    <x v="205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109"/>
    <x v="2054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2110"/>
    <x v="205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2111"/>
    <x v="384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2112"/>
    <x v="2056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2113"/>
    <x v="89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2114"/>
    <x v="205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578"/>
    <x v="205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2115"/>
    <x v="2059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2116"/>
    <x v="2060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2117"/>
    <x v="206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18"/>
    <x v="20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2119"/>
    <x v="20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935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1007"/>
    <x v="206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120"/>
    <x v="2065"/>
    <x v="1"/>
    <s v="plays"/>
    <x v="2806"/>
    <x v="2802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x v="582"/>
    <x v="20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2121"/>
    <x v="2067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22"/>
    <x v="206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123"/>
    <x v="2069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2124"/>
    <x v="2070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2125"/>
    <x v="2071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2126"/>
    <x v="2072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127"/>
    <x v="20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003"/>
    <x v="2074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128"/>
    <x v="207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129"/>
    <x v="2076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2130"/>
    <x v="2077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131"/>
    <x v="207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627"/>
    <x v="2079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31"/>
    <x v="138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31"/>
    <x v="2080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1014"/>
    <x v="2081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2132"/>
    <x v="70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101"/>
    <x v="208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133"/>
    <x v="208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966"/>
    <x v="208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2134"/>
    <x v="208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2135"/>
    <x v="2086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31"/>
    <x v="2087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1934"/>
    <x v="208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2136"/>
    <x v="2089"/>
    <x v="1"/>
    <s v="plays"/>
    <x v="2832"/>
    <x v="2828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x v="2137"/>
    <x v="2090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2138"/>
    <x v="2091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139"/>
    <x v="209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919"/>
    <x v="2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31"/>
    <x v="799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966"/>
    <x v="209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2140"/>
    <x v="209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87"/>
    <x v="209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460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109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109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2141"/>
    <x v="18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2142"/>
    <x v="209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109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109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418"/>
    <x v="463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460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2143"/>
    <x v="2098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109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1160"/>
    <x v="2099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109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2144"/>
    <x v="210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2145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2146"/>
    <x v="838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2147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109"/>
    <x v="121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1922"/>
    <x v="436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2148"/>
    <x v="2101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2149"/>
    <x v="2102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2150"/>
    <x v="178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167"/>
    <x v="135"/>
    <x v="1"/>
    <s v="plays"/>
    <x v="2863"/>
    <x v="2859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x v="146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109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2151"/>
    <x v="38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2152"/>
    <x v="210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2153"/>
    <x v="210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2011"/>
    <x v="127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2154"/>
    <x v="16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2155"/>
    <x v="2105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109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2156"/>
    <x v="2106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1656"/>
    <x v="210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2157"/>
    <x v="1054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109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2158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1153"/>
    <x v="210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2159"/>
    <x v="210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2160"/>
    <x v="211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109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2161"/>
    <x v="2111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2162"/>
    <x v="2112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2163"/>
    <x v="2113"/>
    <x v="1"/>
    <s v="plays"/>
    <x v="2884"/>
    <x v="2880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2164"/>
    <x v="438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152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874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109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2165"/>
    <x v="21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857"/>
    <x v="589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2166"/>
    <x v="2115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2167"/>
    <x v="2116"/>
    <x v="1"/>
    <s v="plays"/>
    <x v="2892"/>
    <x v="2888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x v="724"/>
    <x v="385"/>
    <x v="1"/>
    <s v="plays"/>
    <x v="2893"/>
    <x v="2889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x v="109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2168"/>
    <x v="2117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2169"/>
    <x v="2118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2170"/>
    <x v="2119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2171"/>
    <x v="212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109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2172"/>
    <x v="212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417"/>
    <x v="366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374"/>
    <x v="38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2173"/>
    <x v="2122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152"/>
    <x v="65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2174"/>
    <x v="212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2175"/>
    <x v="212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123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178"/>
    <x v="1854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469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372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2176"/>
    <x v="212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2177"/>
    <x v="2126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459"/>
    <x v="120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24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178"/>
    <x v="2127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2179"/>
    <x v="212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2180"/>
    <x v="212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2181"/>
    <x v="2130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2182"/>
    <x v="43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2183"/>
    <x v="213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2184"/>
    <x v="138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31"/>
    <x v="161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31"/>
    <x v="18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1912"/>
    <x v="213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85"/>
    <x v="213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4"/>
    <x v="766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186"/>
    <x v="213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31"/>
    <x v="69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87"/>
    <x v="213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2188"/>
    <x v="2136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938"/>
    <x v="2137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189"/>
    <x v="213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2190"/>
    <x v="2139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1277"/>
    <x v="2140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2191"/>
    <x v="214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602"/>
    <x v="1829"/>
    <x v="1"/>
    <s v="musical"/>
    <x v="2936"/>
    <x v="2932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25"/>
    <x v="2142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300"/>
    <x v="21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2192"/>
    <x v="21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2193"/>
    <x v="214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24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2194"/>
    <x v="214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109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460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109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37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2195"/>
    <x v="214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2196"/>
    <x v="2148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453"/>
    <x v="38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109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2197"/>
    <x v="214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2198"/>
    <x v="215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2199"/>
    <x v="215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109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2200"/>
    <x v="178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2201"/>
    <x v="215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2202"/>
    <x v="736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109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109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109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2203"/>
    <x v="215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662"/>
    <x v="2154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2204"/>
    <x v="215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2205"/>
    <x v="215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2206"/>
    <x v="215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2207"/>
    <x v="215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2208"/>
    <x v="2159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938"/>
    <x v="2160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209"/>
    <x v="216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938"/>
    <x v="2162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2210"/>
    <x v="2163"/>
    <x v="1"/>
    <s v="plays"/>
    <x v="2971"/>
    <x v="2967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211"/>
    <x v="216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212"/>
    <x v="21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607"/>
    <x v="2166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2213"/>
    <x v="2167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2214"/>
    <x v="216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2215"/>
    <x v="801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2216"/>
    <x v="216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578"/>
    <x v="2170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2217"/>
    <x v="2171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2218"/>
    <x v="217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219"/>
    <x v="2173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2220"/>
    <x v="21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2221"/>
    <x v="217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2222"/>
    <x v="217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269"/>
    <x v="2177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2223"/>
    <x v="2178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31"/>
    <x v="680"/>
    <x v="1"/>
    <s v="spaces"/>
    <x v="2988"/>
    <x v="2984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x v="2224"/>
    <x v="217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31"/>
    <x v="218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2225"/>
    <x v="218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226"/>
    <x v="2182"/>
    <x v="1"/>
    <s v="spaces"/>
    <x v="2992"/>
    <x v="298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x v="2227"/>
    <x v="218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2228"/>
    <x v="218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229"/>
    <x v="2185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2230"/>
    <x v="21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2231"/>
    <x v="2187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2232"/>
    <x v="218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2233"/>
    <x v="2189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31"/>
    <x v="37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2234"/>
    <x v="2190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2235"/>
    <x v="219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2107"/>
    <x v="2192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2236"/>
    <x v="219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237"/>
    <x v="2194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133"/>
    <x v="2195"/>
    <x v="1"/>
    <s v="spaces"/>
    <x v="3006"/>
    <x v="300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x v="2238"/>
    <x v="1237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2107"/>
    <x v="219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239"/>
    <x v="2197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2240"/>
    <x v="219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2241"/>
    <x v="2199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2242"/>
    <x v="220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2243"/>
    <x v="220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2244"/>
    <x v="2202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2245"/>
    <x v="2203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2246"/>
    <x v="2204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2247"/>
    <x v="22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2248"/>
    <x v="2206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2249"/>
    <x v="2207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2250"/>
    <x v="220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2251"/>
    <x v="220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2252"/>
    <x v="2210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288"/>
    <x v="2211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2253"/>
    <x v="221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2254"/>
    <x v="221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2255"/>
    <x v="1847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256"/>
    <x v="2214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257"/>
    <x v="221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2258"/>
    <x v="221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2259"/>
    <x v="2217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31"/>
    <x v="2218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66"/>
    <x v="2219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2260"/>
    <x v="2220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2261"/>
    <x v="2221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2262"/>
    <x v="2222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2263"/>
    <x v="222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2264"/>
    <x v="2224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10"/>
    <x v="222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2265"/>
    <x v="2226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1881"/>
    <x v="2227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2266"/>
    <x v="222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602"/>
    <x v="222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2267"/>
    <x v="223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2268"/>
    <x v="223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2269"/>
    <x v="223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2270"/>
    <x v="2233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2271"/>
    <x v="2234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2272"/>
    <x v="223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313"/>
    <x v="223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938"/>
    <x v="223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2273"/>
    <x v="2238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840"/>
    <x v="839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177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109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2274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109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109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374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2275"/>
    <x v="2239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2276"/>
    <x v="1795"/>
    <x v="1"/>
    <s v="spaces"/>
    <x v="3060"/>
    <x v="3055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x v="109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2277"/>
    <x v="2240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2278"/>
    <x v="2241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2279"/>
    <x v="224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167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2280"/>
    <x v="224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453"/>
    <x v="444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2281"/>
    <x v="2244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2282"/>
    <x v="224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2283"/>
    <x v="2246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2284"/>
    <x v="224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374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2285"/>
    <x v="2248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2286"/>
    <x v="2249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2287"/>
    <x v="2250"/>
    <x v="1"/>
    <s v="spaces"/>
    <x v="3075"/>
    <x v="307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x v="2288"/>
    <x v="225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2289"/>
    <x v="185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2290"/>
    <x v="1989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2291"/>
    <x v="225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2292"/>
    <x v="22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2293"/>
    <x v="22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109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1228"/>
    <x v="806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2294"/>
    <x v="2255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2295"/>
    <x v="2256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1161"/>
    <x v="41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895"/>
    <x v="37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2296"/>
    <x v="84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2297"/>
    <x v="2257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2298"/>
    <x v="2258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2299"/>
    <x v="2259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2300"/>
    <x v="226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2301"/>
    <x v="226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1866"/>
    <x v="384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2302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2303"/>
    <x v="226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2304"/>
    <x v="226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2305"/>
    <x v="226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2306"/>
    <x v="226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2307"/>
    <x v="226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746"/>
    <x v="384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2308"/>
    <x v="2267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2309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2310"/>
    <x v="226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2311"/>
    <x v="226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2312"/>
    <x v="2270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2313"/>
    <x v="2271"/>
    <x v="1"/>
    <s v="spaces"/>
    <x v="3107"/>
    <x v="310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x v="2314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2315"/>
    <x v="2272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167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2316"/>
    <x v="227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2317"/>
    <x v="2274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2318"/>
    <x v="227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109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419"/>
    <x v="468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319"/>
    <x v="1380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370"/>
    <x v="120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691"/>
    <x v="22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833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2320"/>
    <x v="2277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886"/>
    <x v="119"/>
    <x v="1"/>
    <s v="spaces"/>
    <x v="3121"/>
    <x v="311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x v="2321"/>
    <x v="227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2322"/>
    <x v="2279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2323"/>
    <x v="2280"/>
    <x v="1"/>
    <s v="spaces"/>
    <x v="3124"/>
    <x v="3118"/>
  </r>
  <r>
    <n v="3125"/>
    <s v="N/A (Canceled)"/>
    <s v="N/A"/>
    <x v="86"/>
    <x v="117"/>
    <x v="1"/>
    <x v="0"/>
    <s v="USD"/>
    <n v="1452142672"/>
    <n v="1449550672"/>
    <b v="0"/>
    <n v="0"/>
    <b v="0"/>
    <x v="38"/>
    <x v="109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2324"/>
    <x v="228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109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2325"/>
    <x v="2282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417"/>
    <x v="119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2326"/>
    <x v="2283"/>
    <x v="1"/>
    <s v="plays"/>
    <x v="3130"/>
    <x v="3124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2327"/>
    <x v="404"/>
    <x v="1"/>
    <s v="plays"/>
    <x v="3131"/>
    <x v="312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108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1277"/>
    <x v="1209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2328"/>
    <x v="65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2329"/>
    <x v="2284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2330"/>
    <x v="228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422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109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2331"/>
    <x v="2286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2332"/>
    <x v="1228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333"/>
    <x v="2287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2334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109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2335"/>
    <x v="2288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109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1131"/>
    <x v="2289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2336"/>
    <x v="2290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337"/>
    <x v="229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87"/>
    <x v="368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50"/>
    <x v="2292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4"/>
    <x v="229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2338"/>
    <x v="2294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2339"/>
    <x v="229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2340"/>
    <x v="2296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2341"/>
    <x v="2297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342"/>
    <x v="2298"/>
    <x v="1"/>
    <s v="plays"/>
    <x v="3156"/>
    <x v="3150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x v="50"/>
    <x v="2299"/>
    <x v="1"/>
    <s v="plays"/>
    <x v="3157"/>
    <x v="3151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x v="430"/>
    <x v="2300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2343"/>
    <x v="2301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1400"/>
    <x v="2302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344"/>
    <x v="230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2345"/>
    <x v="2304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2346"/>
    <x v="230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2347"/>
    <x v="2306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348"/>
    <x v="2307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2349"/>
    <x v="2308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x v="2350"/>
    <x v="2309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2351"/>
    <x v="2310"/>
    <x v="1"/>
    <s v="plays"/>
    <x v="3168"/>
    <x v="3161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2352"/>
    <x v="984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353"/>
    <x v="231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2354"/>
    <x v="231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935"/>
    <x v="231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288"/>
    <x v="231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2355"/>
    <x v="231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2356"/>
    <x v="2316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2357"/>
    <x v="231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2358"/>
    <x v="231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2359"/>
    <x v="2319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2360"/>
    <x v="2320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361"/>
    <x v="232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2206"/>
    <x v="828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2191"/>
    <x v="2322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2206"/>
    <x v="232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2362"/>
    <x v="232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31"/>
    <x v="69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363"/>
    <x v="232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2364"/>
    <x v="232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2365"/>
    <x v="232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2366"/>
    <x v="232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109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2367"/>
    <x v="232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391"/>
    <x v="80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2368"/>
    <x v="233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109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2369"/>
    <x v="2331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1855"/>
    <x v="468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2370"/>
    <x v="2332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456"/>
    <x v="233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371"/>
    <x v="2334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133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2372"/>
    <x v="38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2373"/>
    <x v="233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180"/>
    <x v="69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109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2374"/>
    <x v="196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109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2375"/>
    <x v="233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991"/>
    <x v="2337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2376"/>
    <x v="233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2377"/>
    <x v="2339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378"/>
    <x v="2340"/>
    <x v="1"/>
    <s v="plays"/>
    <x v="3211"/>
    <x v="3204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2379"/>
    <x v="234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2380"/>
    <x v="2342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381"/>
    <x v="234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2382"/>
    <x v="2344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2383"/>
    <x v="2345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2251"/>
    <x v="234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426"/>
    <x v="2347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2384"/>
    <x v="2348"/>
    <x v="1"/>
    <s v="plays"/>
    <x v="3219"/>
    <x v="3212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2385"/>
    <x v="234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2386"/>
    <x v="2350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2387"/>
    <x v="2351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2388"/>
    <x v="235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389"/>
    <x v="235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1099"/>
    <x v="2354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44"/>
    <x v="235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4"/>
    <x v="73"/>
    <x v="1"/>
    <s v="plays"/>
    <x v="3227"/>
    <x v="322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x v="2390"/>
    <x v="235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391"/>
    <x v="235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2392"/>
    <x v="235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2393"/>
    <x v="40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394"/>
    <x v="2359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2395"/>
    <x v="2360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2396"/>
    <x v="236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2397"/>
    <x v="2362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1794"/>
    <x v="2363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2398"/>
    <x v="2364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399"/>
    <x v="236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2400"/>
    <x v="236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518"/>
    <x v="236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2401"/>
    <x v="2368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2402"/>
    <x v="23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2403"/>
    <x v="2370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2404"/>
    <x v="2371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2405"/>
    <x v="2372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2406"/>
    <x v="237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2407"/>
    <x v="2374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2408"/>
    <x v="237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409"/>
    <x v="237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410"/>
    <x v="2377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1613"/>
    <x v="2378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2411"/>
    <x v="2379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412"/>
    <x v="238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2413"/>
    <x v="23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1290"/>
    <x v="238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2414"/>
    <x v="238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2415"/>
    <x v="2384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416"/>
    <x v="2385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2417"/>
    <x v="23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2418"/>
    <x v="2387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2419"/>
    <x v="2388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2420"/>
    <x v="23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421"/>
    <x v="2390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288"/>
    <x v="239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2002"/>
    <x v="2392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422"/>
    <x v="239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426"/>
    <x v="2394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602"/>
    <x v="23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1240"/>
    <x v="239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658"/>
    <x v="2397"/>
    <x v="1"/>
    <s v="plays"/>
    <x v="3270"/>
    <x v="3262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x v="2129"/>
    <x v="239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423"/>
    <x v="239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202"/>
    <x v="2400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2424"/>
    <x v="24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2425"/>
    <x v="240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2426"/>
    <x v="240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878"/>
    <x v="240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1936"/>
    <x v="240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2427"/>
    <x v="2406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288"/>
    <x v="240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2428"/>
    <x v="240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2429"/>
    <x v="2409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430"/>
    <x v="2410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64"/>
    <x v="2411"/>
    <x v="1"/>
    <s v="plays"/>
    <x v="3284"/>
    <x v="327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x v="2431"/>
    <x v="241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432"/>
    <x v="2413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31"/>
    <x v="241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2433"/>
    <x v="241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2434"/>
    <x v="2416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247"/>
    <x v="241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430"/>
    <x v="2418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2435"/>
    <x v="24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2436"/>
    <x v="52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1237"/>
    <x v="242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2437"/>
    <x v="2421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2438"/>
    <x v="2422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2439"/>
    <x v="2423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440"/>
    <x v="2424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2441"/>
    <x v="2425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2442"/>
    <x v="242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424"/>
    <x v="711"/>
    <x v="1"/>
    <s v="plays"/>
    <x v="3301"/>
    <x v="3293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x v="2443"/>
    <x v="242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2444"/>
    <x v="2428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445"/>
    <x v="242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446"/>
    <x v="2430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447"/>
    <x v="243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2448"/>
    <x v="2432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2449"/>
    <x v="2433"/>
    <x v="1"/>
    <s v="plays"/>
    <x v="3308"/>
    <x v="3300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2450"/>
    <x v="666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1417"/>
    <x v="243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2451"/>
    <x v="2435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2452"/>
    <x v="2397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2453"/>
    <x v="2436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2454"/>
    <x v="243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1007"/>
    <x v="2438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2455"/>
    <x v="2439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2456"/>
    <x v="2440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2457"/>
    <x v="2441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1277"/>
    <x v="1209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50"/>
    <x v="2442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202"/>
    <x v="1278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458"/>
    <x v="2443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2459"/>
    <x v="2444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658"/>
    <x v="244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2460"/>
    <x v="18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300"/>
    <x v="2446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982"/>
    <x v="24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2461"/>
    <x v="2448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2462"/>
    <x v="244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2463"/>
    <x v="2450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464"/>
    <x v="2451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31"/>
    <x v="245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465"/>
    <x v="2453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2466"/>
    <x v="2454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2467"/>
    <x v="2455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31"/>
    <x v="184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1097"/>
    <x v="2456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468"/>
    <x v="245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2469"/>
    <x v="245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2470"/>
    <x v="245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31"/>
    <x v="2460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658"/>
    <x v="246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2214"/>
    <x v="95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2471"/>
    <x v="2462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129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1007"/>
    <x v="246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2472"/>
    <x v="2464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2473"/>
    <x v="246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2474"/>
    <x v="2466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2475"/>
    <x v="400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940"/>
    <x v="2467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476"/>
    <x v="246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2477"/>
    <x v="2469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478"/>
    <x v="226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2479"/>
    <x v="2470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578"/>
    <x v="2471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50"/>
    <x v="2472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2480"/>
    <x v="2473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90"/>
    <x v="2474"/>
    <x v="1"/>
    <s v="plays"/>
    <x v="3359"/>
    <x v="335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2481"/>
    <x v="2475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2482"/>
    <x v="2476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678"/>
    <x v="2477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2483"/>
    <x v="2478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2484"/>
    <x v="247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87"/>
    <x v="248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2485"/>
    <x v="248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2486"/>
    <x v="2482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81"/>
    <x v="24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484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2487"/>
    <x v="2485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2488"/>
    <x v="2486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991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598"/>
    <x v="248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2489"/>
    <x v="248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31"/>
    <x v="248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77"/>
    <x v="249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348"/>
    <x v="2491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490"/>
    <x v="2492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2491"/>
    <x v="2493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2492"/>
    <x v="249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1891"/>
    <x v="249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2493"/>
    <x v="249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1942"/>
    <x v="2497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2494"/>
    <x v="24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31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249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2495"/>
    <x v="2500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965"/>
    <x v="1184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1444"/>
    <x v="2501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22"/>
    <x v="250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2496"/>
    <x v="2440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31"/>
    <x v="69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1725"/>
    <x v="250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97"/>
    <x v="2109"/>
    <x v="1"/>
    <s v="plays"/>
    <x v="3394"/>
    <x v="3384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2498"/>
    <x v="2504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2499"/>
    <x v="2505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1990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2500"/>
    <x v="2506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603"/>
    <x v="25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2501"/>
    <x v="250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502"/>
    <x v="2509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2503"/>
    <x v="251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31"/>
    <x v="251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09"/>
    <x v="251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2504"/>
    <x v="2513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2505"/>
    <x v="2514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088"/>
    <x v="251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2506"/>
    <x v="2516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2507"/>
    <x v="251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2508"/>
    <x v="251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2509"/>
    <x v="251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31"/>
    <x v="2520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129"/>
    <x v="252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991"/>
    <x v="2522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31"/>
    <x v="2523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1774"/>
    <x v="2524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2510"/>
    <x v="252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2511"/>
    <x v="252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2512"/>
    <x v="252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2513"/>
    <x v="25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2514"/>
    <x v="252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071"/>
    <x v="2530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2515"/>
    <x v="436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2062"/>
    <x v="253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2516"/>
    <x v="2532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517"/>
    <x v="2533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31"/>
    <x v="2218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1015"/>
    <x v="2534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129"/>
    <x v="1862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2518"/>
    <x v="253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31"/>
    <x v="2536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2519"/>
    <x v="2537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2520"/>
    <x v="253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1442"/>
    <x v="253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1990"/>
    <x v="2540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2521"/>
    <x v="254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50"/>
    <x v="2542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1243"/>
    <x v="2543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2522"/>
    <x v="254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523"/>
    <x v="254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946"/>
    <x v="254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31"/>
    <x v="68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2524"/>
    <x v="2547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2525"/>
    <x v="2548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31"/>
    <x v="2549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123"/>
    <x v="2550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526"/>
    <x v="255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2527"/>
    <x v="255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2528"/>
    <x v="2553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710"/>
    <x v="2554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2529"/>
    <x v="255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2530"/>
    <x v="2556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2531"/>
    <x v="446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2248"/>
    <x v="25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2532"/>
    <x v="25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2533"/>
    <x v="2559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2534"/>
    <x v="256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2535"/>
    <x v="2561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2536"/>
    <x v="2562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2537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2538"/>
    <x v="256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2539"/>
    <x v="25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2540"/>
    <x v="256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541"/>
    <x v="2566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288"/>
    <x v="2567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2542"/>
    <x v="2568"/>
    <x v="1"/>
    <s v="plays"/>
    <x v="3466"/>
    <x v="3454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x v="50"/>
    <x v="2569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2543"/>
    <x v="2570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2544"/>
    <x v="2571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2111"/>
    <x v="69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545"/>
    <x v="2572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546"/>
    <x v="257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31"/>
    <x v="2574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50"/>
    <x v="2575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1614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87"/>
    <x v="368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1288"/>
    <x v="2576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2547"/>
    <x v="2577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2548"/>
    <x v="25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2549"/>
    <x v="257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2395"/>
    <x v="2580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2550"/>
    <x v="370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2551"/>
    <x v="258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2552"/>
    <x v="258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2553"/>
    <x v="242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26"/>
    <x v="25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92"/>
    <x v="258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247"/>
    <x v="258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2554"/>
    <x v="25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1901"/>
    <x v="165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2555"/>
    <x v="258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556"/>
    <x v="2588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31"/>
    <x v="2218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31"/>
    <x v="2589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2557"/>
    <x v="2590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2558"/>
    <x v="2591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2559"/>
    <x v="259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560"/>
    <x v="2593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269"/>
    <x v="2594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2561"/>
    <x v="259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17"/>
    <x v="259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562"/>
    <x v="2597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563"/>
    <x v="2598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31"/>
    <x v="179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2564"/>
    <x v="259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1240"/>
    <x v="26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2565"/>
    <x v="178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2238"/>
    <x v="1053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2566"/>
    <x v="260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2567"/>
    <x v="2602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2568"/>
    <x v="260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31"/>
    <x v="2604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2569"/>
    <x v="260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1007"/>
    <x v="698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2570"/>
    <x v="260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31"/>
    <x v="260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31"/>
    <x v="26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2571"/>
    <x v="2609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40"/>
    <x v="2610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1266"/>
    <x v="2611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2572"/>
    <x v="261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31"/>
    <x v="2613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2573"/>
    <x v="2614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574"/>
    <x v="26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938"/>
    <x v="261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607"/>
    <x v="261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2575"/>
    <x v="261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2576"/>
    <x v="261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2577"/>
    <x v="233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31"/>
    <x v="179"/>
    <x v="1"/>
    <s v="plays"/>
    <x v="3530"/>
    <x v="351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x v="602"/>
    <x v="262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2578"/>
    <x v="262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2536"/>
    <x v="2622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2579"/>
    <x v="262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2580"/>
    <x v="262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71"/>
    <x v="262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2581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2582"/>
    <x v="2626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583"/>
    <x v="2627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2584"/>
    <x v="2628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2629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585"/>
    <x v="2630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436"/>
    <x v="2631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31"/>
    <x v="263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4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586"/>
    <x v="263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2587"/>
    <x v="2634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588"/>
    <x v="2579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607"/>
    <x v="263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131"/>
    <x v="2636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18"/>
    <x v="2637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31"/>
    <x v="26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2589"/>
    <x v="263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2590"/>
    <x v="2640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31"/>
    <x v="123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2419"/>
    <x v="264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2591"/>
    <x v="26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2592"/>
    <x v="264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991"/>
    <x v="2644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593"/>
    <x v="264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22"/>
    <x v="264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2594"/>
    <x v="2647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595"/>
    <x v="2648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10"/>
    <x v="264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596"/>
    <x v="2650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430"/>
    <x v="265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2597"/>
    <x v="2652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2598"/>
    <x v="2653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2599"/>
    <x v="2654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2600"/>
    <x v="265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2601"/>
    <x v="2656"/>
    <x v="1"/>
    <s v="plays"/>
    <x v="3571"/>
    <x v="3557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31"/>
    <x v="2657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2602"/>
    <x v="2658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2603"/>
    <x v="2659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2604"/>
    <x v="2660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31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129"/>
    <x v="684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2605"/>
    <x v="266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31"/>
    <x v="680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2606"/>
    <x v="26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31"/>
    <x v="853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2607"/>
    <x v="2663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2508"/>
    <x v="95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2113"/>
    <x v="266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2608"/>
    <x v="2665"/>
    <x v="1"/>
    <s v="plays"/>
    <x v="3585"/>
    <x v="357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x v="2609"/>
    <x v="2666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2610"/>
    <x v="2667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10"/>
    <x v="266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1901"/>
    <x v="266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2611"/>
    <x v="2670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1290"/>
    <x v="267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2612"/>
    <x v="26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2613"/>
    <x v="267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2614"/>
    <x v="2674"/>
    <x v="1"/>
    <s v="plays"/>
    <x v="3594"/>
    <x v="358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23"/>
    <x v="267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615"/>
    <x v="2676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946"/>
    <x v="2677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2616"/>
    <x v="1148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2539"/>
    <x v="2678"/>
    <x v="1"/>
    <s v="plays"/>
    <x v="3599"/>
    <x v="3585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129"/>
    <x v="2679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2469"/>
    <x v="268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2383"/>
    <x v="26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2617"/>
    <x v="268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2618"/>
    <x v="268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2498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619"/>
    <x v="2684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620"/>
    <x v="210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31"/>
    <x v="268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2621"/>
    <x v="2686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2622"/>
    <x v="268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627"/>
    <x v="590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2623"/>
    <x v="2688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31"/>
    <x v="37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2624"/>
    <x v="268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2020"/>
    <x v="269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2387"/>
    <x v="2691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2625"/>
    <x v="269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50"/>
    <x v="2693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1246"/>
    <x v="116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626"/>
    <x v="269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2627"/>
    <x v="2695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2628"/>
    <x v="2696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43"/>
    <x v="269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629"/>
    <x v="2698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2570"/>
    <x v="269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412"/>
    <x v="2700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31"/>
    <x v="270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109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263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108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2631"/>
    <x v="270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143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2632"/>
    <x v="2703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2633"/>
    <x v="2704"/>
    <x v="1"/>
    <s v="musical"/>
    <x v="3634"/>
    <x v="362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2634"/>
    <x v="2705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109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2635"/>
    <x v="2706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2636"/>
    <x v="1762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24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148"/>
    <x v="178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109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2637"/>
    <x v="50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109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2638"/>
    <x v="2707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37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2639"/>
    <x v="2708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733"/>
    <x v="2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2640"/>
    <x v="2709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87"/>
    <x v="11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31"/>
    <x v="211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87"/>
    <x v="137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2641"/>
    <x v="2710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10"/>
    <x v="271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2642"/>
    <x v="271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2643"/>
    <x v="271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2644"/>
    <x v="271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2645"/>
    <x v="2715"/>
    <x v="1"/>
    <s v="plays"/>
    <x v="3657"/>
    <x v="364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17"/>
    <x v="271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389"/>
    <x v="271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31"/>
    <x v="2718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2598"/>
    <x v="2719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2646"/>
    <x v="2720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87"/>
    <x v="438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2647"/>
    <x v="2721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2648"/>
    <x v="2722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x v="31"/>
    <x v="2723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2649"/>
    <x v="272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991"/>
    <x v="272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2650"/>
    <x v="27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2651"/>
    <x v="272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2652"/>
    <x v="272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1400"/>
    <x v="2729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2653"/>
    <x v="273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31"/>
    <x v="273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2515"/>
    <x v="46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2654"/>
    <x v="2732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2655"/>
    <x v="2733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78"/>
    <x v="273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2616"/>
    <x v="273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2656"/>
    <x v="273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657"/>
    <x v="1050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2658"/>
    <x v="2737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2659"/>
    <x v="273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2660"/>
    <x v="2739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2661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2662"/>
    <x v="2740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2663"/>
    <x v="2741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2217"/>
    <x v="2742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1237"/>
    <x v="2743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43"/>
    <x v="2744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x v="2664"/>
    <x v="2745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582"/>
    <x v="274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2665"/>
    <x v="274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2666"/>
    <x v="274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2213"/>
    <x v="274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342"/>
    <x v="275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1277"/>
    <x v="275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2667"/>
    <x v="275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2624"/>
    <x v="2111"/>
    <x v="1"/>
    <s v="plays"/>
    <x v="3699"/>
    <x v="3685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247"/>
    <x v="2417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1415"/>
    <x v="275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2217"/>
    <x v="275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2668"/>
    <x v="275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2669"/>
    <x v="275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2670"/>
    <x v="1911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2671"/>
    <x v="275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2672"/>
    <x v="275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2673"/>
    <x v="2759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674"/>
    <x v="2760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2675"/>
    <x v="2761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430"/>
    <x v="276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676"/>
    <x v="2763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1240"/>
    <x v="276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1099"/>
    <x v="276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2677"/>
    <x v="276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2678"/>
    <x v="27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1266"/>
    <x v="2768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2679"/>
    <x v="2769"/>
    <x v="1"/>
    <s v="plays"/>
    <x v="3718"/>
    <x v="3703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2680"/>
    <x v="2600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681"/>
    <x v="2770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2624"/>
    <x v="2771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2682"/>
    <x v="2772"/>
    <x v="1"/>
    <s v="plays"/>
    <x v="3722"/>
    <x v="370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x v="2683"/>
    <x v="27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2684"/>
    <x v="2774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74"/>
    <x v="277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2685"/>
    <x v="2776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1266"/>
    <x v="2777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2686"/>
    <x v="2778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2687"/>
    <x v="2779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709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2688"/>
    <x v="1270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2689"/>
    <x v="164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109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2690"/>
    <x v="2397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2691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886"/>
    <x v="119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2692"/>
    <x v="839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2693"/>
    <x v="834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2694"/>
    <x v="278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2695"/>
    <x v="2781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109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172"/>
    <x v="384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109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109"/>
    <x v="121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709"/>
    <x v="119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x v="2696"/>
    <x v="2782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460"/>
    <x v="384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2697"/>
    <x v="278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1004"/>
    <x v="2784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2698"/>
    <x v="278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1246"/>
    <x v="80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2699"/>
    <x v="2786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43"/>
    <x v="2787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700"/>
    <x v="278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2701"/>
    <x v="278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2702"/>
    <x v="2790"/>
    <x v="1"/>
    <s v="musical"/>
    <x v="3757"/>
    <x v="3742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x v="2703"/>
    <x v="2791"/>
    <x v="1"/>
    <s v="musical"/>
    <x v="3758"/>
    <x v="374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x v="2704"/>
    <x v="279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2705"/>
    <x v="279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31"/>
    <x v="2794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2706"/>
    <x v="2795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31"/>
    <x v="2796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31"/>
    <x v="26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2707"/>
    <x v="279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2708"/>
    <x v="279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2709"/>
    <x v="279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710"/>
    <x v="2800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31"/>
    <x v="280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31"/>
    <x v="101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2711"/>
    <x v="280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1097"/>
    <x v="2803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123"/>
    <x v="280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31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598"/>
    <x v="280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2712"/>
    <x v="2806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2713"/>
    <x v="2807"/>
    <x v="1"/>
    <s v="musical"/>
    <x v="3777"/>
    <x v="376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714"/>
    <x v="2808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2715"/>
    <x v="2809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43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2716"/>
    <x v="2810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1409"/>
    <x v="281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2717"/>
    <x v="2812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935"/>
    <x v="2813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718"/>
    <x v="984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2719"/>
    <x v="281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2720"/>
    <x v="281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886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2721"/>
    <x v="210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109"/>
    <x v="121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109"/>
    <x v="121"/>
    <x v="1"/>
    <s v="musical"/>
    <x v="3791"/>
    <x v="3774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1228"/>
    <x v="844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2722"/>
    <x v="2816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460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131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2723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2724"/>
    <x v="2817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2725"/>
    <x v="1536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2726"/>
    <x v="984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2727"/>
    <x v="2818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2728"/>
    <x v="2819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109"/>
    <x v="121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2729"/>
    <x v="2820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109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133"/>
    <x v="1788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273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2731"/>
    <x v="282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31"/>
    <x v="69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982"/>
    <x v="1352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2732"/>
    <x v="282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2733"/>
    <x v="282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1708"/>
    <x v="28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2734"/>
    <x v="28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2735"/>
    <x v="2826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2736"/>
    <x v="2827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2737"/>
    <x v="282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75"/>
    <x v="2829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2738"/>
    <x v="283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201"/>
    <x v="2831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2255"/>
    <x v="283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739"/>
    <x v="283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2740"/>
    <x v="2834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938"/>
    <x v="283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1277"/>
    <x v="2836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741"/>
    <x v="283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650"/>
    <x v="446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2742"/>
    <x v="2838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31"/>
    <x v="283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20"/>
    <x v="2840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2743"/>
    <x v="766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2744"/>
    <x v="284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436"/>
    <x v="284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988"/>
    <x v="284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2745"/>
    <x v="284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583"/>
    <x v="379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2460"/>
    <x v="2845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426"/>
    <x v="284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2746"/>
    <x v="2847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982"/>
    <x v="2848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2747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2748"/>
    <x v="284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2749"/>
    <x v="285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2750"/>
    <x v="2851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2751"/>
    <x v="285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2752"/>
    <x v="2853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837"/>
    <x v="2854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2753"/>
    <x v="285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2754"/>
    <x v="28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2755"/>
    <x v="2857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2756"/>
    <x v="2858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2757"/>
    <x v="285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418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2758"/>
    <x v="31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2759"/>
    <x v="286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453"/>
    <x v="38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459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2760"/>
    <x v="17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17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167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2761"/>
    <x v="2861"/>
    <x v="1"/>
    <s v="plays"/>
    <x v="3860"/>
    <x v="3841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x v="152"/>
    <x v="101"/>
    <x v="1"/>
    <s v="plays"/>
    <x v="3861"/>
    <x v="3842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473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109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444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2762"/>
    <x v="252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1219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2763"/>
    <x v="2862"/>
    <x v="1"/>
    <s v="plays"/>
    <x v="3867"/>
    <x v="3848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x v="418"/>
    <x v="119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2764"/>
    <x v="286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2154"/>
    <x v="187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129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109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109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109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109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765"/>
    <x v="286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2766"/>
    <x v="286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2767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109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2768"/>
    <x v="2866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152"/>
    <x v="384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109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109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109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109"/>
    <x v="121"/>
    <x v="1"/>
    <s v="musical"/>
    <x v="3885"/>
    <x v="3865"/>
  </r>
  <r>
    <n v="3886"/>
    <s v="a (Canceled)"/>
    <n v="1"/>
    <x v="3"/>
    <x v="117"/>
    <x v="1"/>
    <x v="2"/>
    <s v="AUD"/>
    <n v="1418275702"/>
    <n v="1415683702"/>
    <b v="0"/>
    <n v="0"/>
    <b v="0"/>
    <x v="40"/>
    <x v="109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1922"/>
    <x v="844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2769"/>
    <x v="2867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2770"/>
    <x v="286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2771"/>
    <x v="2869"/>
    <x v="1"/>
    <s v="plays"/>
    <x v="3890"/>
    <x v="387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2164"/>
    <x v="2351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109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2772"/>
    <x v="287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2773"/>
    <x v="1331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152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2774"/>
    <x v="66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2775"/>
    <x v="89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397"/>
    <x v="1337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2372"/>
    <x v="372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2331"/>
    <x v="287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1863"/>
    <x v="384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2776"/>
    <x v="287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109"/>
    <x v="121"/>
    <x v="1"/>
    <s v="plays"/>
    <x v="3903"/>
    <x v="3883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x v="479"/>
    <x v="1788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2777"/>
    <x v="287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2778"/>
    <x v="287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2779"/>
    <x v="287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2780"/>
    <x v="1862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2781"/>
    <x v="1209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2782"/>
    <x v="2876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2783"/>
    <x v="2877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44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709"/>
    <x v="2878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2784"/>
    <x v="2417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119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109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2785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418"/>
    <x v="379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2786"/>
    <x v="18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2331"/>
    <x v="834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109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2787"/>
    <x v="287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2788"/>
    <x v="2880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2789"/>
    <x v="137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709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715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460"/>
    <x v="38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2790"/>
    <x v="288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2791"/>
    <x v="288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109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109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2792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2793"/>
    <x v="28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1324"/>
    <x v="288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2794"/>
    <x v="2885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109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2795"/>
    <x v="2886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2796"/>
    <x v="2887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37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881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957"/>
    <x v="384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109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2797"/>
    <x v="2888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109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1161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140"/>
    <x v="498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2798"/>
    <x v="476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109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2799"/>
    <x v="288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895"/>
    <x v="384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280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2801"/>
    <x v="384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109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109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2802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109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1866"/>
    <x v="589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2803"/>
    <x v="289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695"/>
    <x v="83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1835"/>
    <x v="798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714"/>
    <x v="689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2804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109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2805"/>
    <x v="84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2100"/>
    <x v="3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722"/>
    <x v="381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2806"/>
    <x v="2239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2807"/>
    <x v="28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2808"/>
    <x v="2892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2809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2810"/>
    <x v="2893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2811"/>
    <x v="2894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2812"/>
    <x v="289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2149"/>
    <x v="2896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109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813"/>
    <x v="2897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2814"/>
    <x v="289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2815"/>
    <x v="129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2816"/>
    <x v="178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2693"/>
    <x v="2845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2817"/>
    <x v="63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143"/>
    <x v="447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2818"/>
    <x v="2899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2819"/>
    <x v="2858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2803"/>
    <x v="290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2820"/>
    <x v="2901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2821"/>
    <x v="2902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x v="2822"/>
    <x v="1797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109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2823"/>
    <x v="1581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x v="143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2824"/>
    <x v="290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130"/>
    <x v="366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1161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2825"/>
    <x v="844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2826"/>
    <x v="290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109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827"/>
    <x v="290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2828"/>
    <x v="2906"/>
    <x v="1"/>
    <s v="plays"/>
    <x v="3999"/>
    <x v="397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x v="415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2821"/>
    <x v="288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1861"/>
    <x v="2117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2829"/>
    <x v="984"/>
    <x v="1"/>
    <s v="plays"/>
    <x v="4003"/>
    <x v="3982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x v="418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843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440"/>
    <x v="45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1161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733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2830"/>
    <x v="384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2831"/>
    <x v="290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2832"/>
    <x v="2908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109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98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109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107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111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857"/>
    <x v="1859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2780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2833"/>
    <x v="1878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2834"/>
    <x v="853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1863"/>
    <x v="372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2835"/>
    <x v="2909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109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2372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152"/>
    <x v="37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109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2836"/>
    <x v="274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2837"/>
    <x v="2722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109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149"/>
    <x v="59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109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2838"/>
    <x v="585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2839"/>
    <x v="29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2840"/>
    <x v="101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2841"/>
    <x v="2911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2842"/>
    <x v="291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2843"/>
    <x v="37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2844"/>
    <x v="291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137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296"/>
    <x v="2914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714"/>
    <x v="689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2845"/>
    <x v="589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109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2846"/>
    <x v="701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459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2847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727"/>
    <x v="446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2848"/>
    <x v="2915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123"/>
    <x v="587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273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109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2849"/>
    <x v="291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2850"/>
    <x v="698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109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2851"/>
    <x v="2917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852"/>
    <x v="2137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2853"/>
    <x v="9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2854"/>
    <x v="2918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453"/>
    <x v="680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2855"/>
    <x v="2830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109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2856"/>
    <x v="2919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2857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2858"/>
    <x v="2920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2859"/>
    <x v="2921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874"/>
    <x v="384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860"/>
    <x v="2922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460"/>
    <x v="292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2861"/>
    <x v="2924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2862"/>
    <x v="446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109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177"/>
    <x v="45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2863"/>
    <x v="29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2864"/>
    <x v="43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2865"/>
    <x v="2926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109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59"/>
    <x v="2927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109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874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109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2866"/>
    <x v="238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172"/>
    <x v="1788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2867"/>
    <x v="2928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119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2785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09"/>
    <x v="2929"/>
    <x v="1"/>
    <s v="plays"/>
    <x v="4086"/>
    <x v="4064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x v="109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2868"/>
    <x v="275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2869"/>
    <x v="18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416"/>
    <x v="159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782"/>
    <x v="157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287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365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2176"/>
    <x v="2930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129"/>
    <x v="2931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2843"/>
    <x v="2932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109"/>
    <x v="121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109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2871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109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109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2872"/>
    <x v="2933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709"/>
    <x v="41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2873"/>
    <x v="2934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2874"/>
    <x v="2935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2875"/>
    <x v="293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2876"/>
    <x v="227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2877"/>
    <x v="585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109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2878"/>
    <x v="2937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2879"/>
    <x v="2938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167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418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F7215-6524-4592-BDE1-8FD67DEC3E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te of Program">
  <location ref="A3:F1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6">
        <item x="0"/>
        <item x="8"/>
        <item x="6"/>
        <item x="5"/>
        <item x="4"/>
        <item x="9"/>
        <item x="3"/>
        <item x="2"/>
        <item x="1"/>
        <item x="10"/>
        <item x="11"/>
        <item x="13"/>
        <item m="1" x="14"/>
        <item x="7"/>
        <item x="12"/>
        <item t="default"/>
      </items>
    </pivotField>
    <pivotField showAll="0"/>
  </pivotFields>
  <rowFields count="1">
    <field x="1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B8F6-DF17-400E-B981-03EFBAC9B3D5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2" showAll="0"/>
    <pivotField showAll="0"/>
    <pivotField axis="axisRow" dataField="1" showAll="0" sortType="ascending">
      <items count="74">
        <item m="1" x="47"/>
        <item x="18"/>
        <item x="33"/>
        <item m="1" x="48"/>
        <item m="1" x="61"/>
        <item m="1" x="64"/>
        <item m="1" x="66"/>
        <item m="1" x="65"/>
        <item x="5"/>
        <item x="36"/>
        <item x="28"/>
        <item x="17"/>
        <item x="45"/>
        <item x="41"/>
        <item x="4"/>
        <item x="3"/>
        <item x="16"/>
        <item m="1" x="71"/>
        <item m="1" x="50"/>
        <item x="31"/>
        <item x="10"/>
        <item x="21"/>
        <item x="32"/>
        <item m="1" x="67"/>
        <item m="1" x="60"/>
        <item m="1" x="51"/>
        <item m="1" x="56"/>
        <item x="34"/>
        <item m="1" x="58"/>
        <item x="14"/>
        <item x="13"/>
        <item m="1" x="70"/>
        <item m="1" x="52"/>
        <item m="1" x="63"/>
        <item m="1" x="72"/>
        <item x="43"/>
        <item m="1" x="62"/>
        <item x="12"/>
        <item x="20"/>
        <item x="23"/>
        <item x="46"/>
        <item x="27"/>
        <item x="9"/>
        <item m="1" x="54"/>
        <item m="1" x="59"/>
        <item m="1" x="55"/>
        <item x="35"/>
        <item x="22"/>
        <item x="29"/>
        <item x="6"/>
        <item x="30"/>
        <item m="1" x="57"/>
        <item x="26"/>
        <item m="1" x="49"/>
        <item x="40"/>
        <item x="11"/>
        <item x="15"/>
        <item m="1" x="69"/>
        <item x="39"/>
        <item x="2"/>
        <item x="1"/>
        <item x="38"/>
        <item x="42"/>
        <item x="44"/>
        <item x="37"/>
        <item x="0"/>
        <item x="25"/>
        <item x="19"/>
        <item x="8"/>
        <item x="7"/>
        <item x="24"/>
        <item m="1" x="68"/>
        <item m="1" x="53"/>
        <item t="default"/>
      </items>
    </pivotField>
  </pivotFields>
  <rowFields count="1">
    <field x="17"/>
  </rowFields>
  <rowItems count="48">
    <i>
      <x v="1"/>
    </i>
    <i>
      <x v="2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1"/>
    </i>
    <i>
      <x v="22"/>
    </i>
    <i>
      <x v="27"/>
    </i>
    <i>
      <x v="29"/>
    </i>
    <i>
      <x v="30"/>
    </i>
    <i>
      <x v="35"/>
    </i>
    <i>
      <x v="37"/>
    </i>
    <i>
      <x v="38"/>
    </i>
    <i>
      <x v="39"/>
    </i>
    <i>
      <x v="40"/>
    </i>
    <i>
      <x v="41"/>
    </i>
    <i>
      <x v="42"/>
    </i>
    <i>
      <x v="46"/>
    </i>
    <i>
      <x v="47"/>
    </i>
    <i>
      <x v="48"/>
    </i>
    <i>
      <x v="49"/>
    </i>
    <i>
      <x v="50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FF12E-D32F-4C16-84A5-8D5519A8F464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Outcome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2"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2D4AC-3D74-4C6E-81DA-F7C25212FE3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15" firstHeaderRow="1" firstDataRow="3" firstDataCol="1"/>
  <pivotFields count="24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showAll="0"/>
    <pivotField numFmtId="164" showAll="0"/>
    <pivotField numFmtId="164" showAll="0"/>
    <pivotField showAll="0" defaultSubtotal="0"/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 defaultSubtotal="0"/>
    <pivotField showAll="0" defaultSubtotal="0"/>
  </pivotFields>
  <rowFields count="1"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goal" fld="3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770F-3424-465D-B7C2-1D34699C68AA}">
  <dimension ref="A1:F19"/>
  <sheetViews>
    <sheetView workbookViewId="0">
      <selection activeCell="K21" sqref="K21"/>
    </sheetView>
  </sheetViews>
  <sheetFormatPr defaultRowHeight="15" x14ac:dyDescent="0.25"/>
  <cols>
    <col min="1" max="1" width="15.5703125" bestFit="1" customWidth="1"/>
    <col min="2" max="2" width="18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8315</v>
      </c>
    </row>
    <row r="3" spans="1:6" x14ac:dyDescent="0.25">
      <c r="A3" s="7" t="s">
        <v>8326</v>
      </c>
      <c r="B3" s="7" t="s">
        <v>8325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8318</v>
      </c>
      <c r="B7" s="9"/>
      <c r="C7" s="9">
        <v>139</v>
      </c>
      <c r="D7" s="9"/>
      <c r="E7" s="9">
        <v>80</v>
      </c>
      <c r="F7" s="9">
        <v>219</v>
      </c>
    </row>
    <row r="8" spans="1:6" x14ac:dyDescent="0.25">
      <c r="A8" s="8" t="s">
        <v>8319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8320</v>
      </c>
      <c r="B9" s="9">
        <v>20</v>
      </c>
      <c r="C9" s="9">
        <v>120</v>
      </c>
      <c r="D9" s="9">
        <v>20</v>
      </c>
      <c r="E9" s="9">
        <v>538</v>
      </c>
      <c r="F9" s="9">
        <v>698</v>
      </c>
    </row>
    <row r="10" spans="1:6" x14ac:dyDescent="0.25">
      <c r="A10" s="8" t="s">
        <v>8321</v>
      </c>
      <c r="B10" s="9"/>
      <c r="C10" s="9">
        <v>114</v>
      </c>
      <c r="D10" s="9"/>
      <c r="E10" s="9">
        <v>103</v>
      </c>
      <c r="F10" s="9">
        <v>217</v>
      </c>
    </row>
    <row r="11" spans="1:6" x14ac:dyDescent="0.25">
      <c r="A11" s="8" t="s">
        <v>8322</v>
      </c>
      <c r="B11" s="9">
        <v>30</v>
      </c>
      <c r="C11" s="9">
        <v>126</v>
      </c>
      <c r="D11" s="9"/>
      <c r="E11" s="9">
        <v>80</v>
      </c>
      <c r="F11" s="9">
        <v>236</v>
      </c>
    </row>
    <row r="12" spans="1:6" x14ac:dyDescent="0.25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8374</v>
      </c>
      <c r="B14" s="9"/>
      <c r="C14" s="9">
        <v>1</v>
      </c>
      <c r="D14" s="9"/>
      <c r="E14" s="9"/>
      <c r="F14" s="9">
        <v>1</v>
      </c>
    </row>
    <row r="15" spans="1:6" x14ac:dyDescent="0.25">
      <c r="A15" s="8" t="s">
        <v>8375</v>
      </c>
      <c r="B15" s="9"/>
      <c r="C15" s="9">
        <v>2</v>
      </c>
      <c r="D15" s="9"/>
      <c r="E15" s="9"/>
      <c r="F15" s="9">
        <v>2</v>
      </c>
    </row>
    <row r="16" spans="1:6" x14ac:dyDescent="0.25">
      <c r="A16" s="8" t="s">
        <v>8376</v>
      </c>
      <c r="B16" s="9"/>
      <c r="C16" s="9">
        <v>1</v>
      </c>
      <c r="D16" s="9"/>
      <c r="E16" s="9"/>
      <c r="F16" s="9">
        <v>1</v>
      </c>
    </row>
    <row r="17" spans="1:6" x14ac:dyDescent="0.25">
      <c r="A17" s="8" t="s">
        <v>8378</v>
      </c>
      <c r="B17" s="9"/>
      <c r="C17" s="9">
        <v>1</v>
      </c>
      <c r="D17" s="9"/>
      <c r="E17" s="9"/>
      <c r="F17" s="9">
        <v>1</v>
      </c>
    </row>
    <row r="18" spans="1:6" x14ac:dyDescent="0.25">
      <c r="A18" s="8" t="s">
        <v>8379</v>
      </c>
      <c r="B18" s="9"/>
      <c r="C18" s="9"/>
      <c r="D18" s="9"/>
      <c r="E18" s="9">
        <v>2</v>
      </c>
      <c r="F18" s="9">
        <v>2</v>
      </c>
    </row>
    <row r="19" spans="1:6" x14ac:dyDescent="0.25">
      <c r="A19" s="8" t="s">
        <v>8311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31937-7843-4AAB-93C8-2500A1AA86FA}">
  <dimension ref="A1:F53"/>
  <sheetViews>
    <sheetView workbookViewId="0">
      <selection activeCell="B2" sqref="B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3" width="22.85546875" bestFit="1" customWidth="1"/>
    <col min="74" max="74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8377</v>
      </c>
      <c r="B2" t="s">
        <v>8315</v>
      </c>
    </row>
    <row r="4" spans="1:6" x14ac:dyDescent="0.25">
      <c r="A4" s="7" t="s">
        <v>8373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8327</v>
      </c>
      <c r="B6" s="9"/>
      <c r="C6" s="9">
        <v>1</v>
      </c>
      <c r="D6" s="9"/>
      <c r="E6" s="9"/>
      <c r="F6" s="9">
        <v>1</v>
      </c>
    </row>
    <row r="7" spans="1:6" x14ac:dyDescent="0.25">
      <c r="A7" s="8" t="s">
        <v>8328</v>
      </c>
      <c r="B7" s="9"/>
      <c r="C7" s="9"/>
      <c r="D7" s="9"/>
      <c r="E7" s="9">
        <v>2</v>
      </c>
      <c r="F7" s="9">
        <v>2</v>
      </c>
    </row>
    <row r="8" spans="1:6" x14ac:dyDescent="0.25">
      <c r="A8" s="8" t="s">
        <v>8329</v>
      </c>
      <c r="B8" s="9"/>
      <c r="C8" s="9">
        <v>100</v>
      </c>
      <c r="D8" s="9"/>
      <c r="E8" s="9"/>
      <c r="F8" s="9">
        <v>100</v>
      </c>
    </row>
    <row r="9" spans="1:6" x14ac:dyDescent="0.25">
      <c r="A9" s="8" t="s">
        <v>8330</v>
      </c>
      <c r="B9" s="9"/>
      <c r="C9" s="9"/>
      <c r="D9" s="9"/>
      <c r="E9" s="9">
        <v>1</v>
      </c>
      <c r="F9" s="9">
        <v>1</v>
      </c>
    </row>
    <row r="10" spans="1:6" x14ac:dyDescent="0.25">
      <c r="A10" s="8" t="s">
        <v>8331</v>
      </c>
      <c r="B10" s="9">
        <v>20</v>
      </c>
      <c r="C10" s="9"/>
      <c r="D10" s="9"/>
      <c r="E10" s="9"/>
      <c r="F10" s="9">
        <v>20</v>
      </c>
    </row>
    <row r="11" spans="1:6" x14ac:dyDescent="0.25">
      <c r="A11" s="8" t="s">
        <v>8332</v>
      </c>
      <c r="B11" s="9">
        <v>24</v>
      </c>
      <c r="C11" s="9"/>
      <c r="D11" s="9"/>
      <c r="E11" s="9"/>
      <c r="F11" s="9">
        <v>24</v>
      </c>
    </row>
    <row r="12" spans="1:6" x14ac:dyDescent="0.25">
      <c r="A12" s="8" t="s">
        <v>8333</v>
      </c>
      <c r="B12" s="9"/>
      <c r="C12" s="9">
        <v>40</v>
      </c>
      <c r="D12" s="9"/>
      <c r="E12" s="9"/>
      <c r="F12" s="9">
        <v>40</v>
      </c>
    </row>
    <row r="13" spans="1:6" x14ac:dyDescent="0.25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8335</v>
      </c>
      <c r="B14" s="9"/>
      <c r="C14" s="9"/>
      <c r="D14" s="9"/>
      <c r="E14" s="9">
        <v>180</v>
      </c>
      <c r="F14" s="9">
        <v>180</v>
      </c>
    </row>
    <row r="15" spans="1:6" x14ac:dyDescent="0.25">
      <c r="A15" s="8" t="s">
        <v>8336</v>
      </c>
      <c r="B15" s="9"/>
      <c r="C15" s="9">
        <v>80</v>
      </c>
      <c r="D15" s="9"/>
      <c r="E15" s="9"/>
      <c r="F15" s="9">
        <v>80</v>
      </c>
    </row>
    <row r="16" spans="1:6" x14ac:dyDescent="0.25">
      <c r="A16" s="8" t="s">
        <v>8337</v>
      </c>
      <c r="B16" s="9"/>
      <c r="C16" s="9"/>
      <c r="D16" s="9"/>
      <c r="E16" s="9">
        <v>39</v>
      </c>
      <c r="F16" s="9">
        <v>39</v>
      </c>
    </row>
    <row r="17" spans="1:6" x14ac:dyDescent="0.25">
      <c r="A17" s="8" t="s">
        <v>8338</v>
      </c>
      <c r="B17" s="9"/>
      <c r="C17" s="9">
        <v>40</v>
      </c>
      <c r="D17" s="9">
        <v>20</v>
      </c>
      <c r="E17" s="9"/>
      <c r="F17" s="9">
        <v>60</v>
      </c>
    </row>
    <row r="18" spans="1:6" x14ac:dyDescent="0.25">
      <c r="A18" s="8" t="s">
        <v>8339</v>
      </c>
      <c r="B18" s="9"/>
      <c r="C18" s="9">
        <v>40</v>
      </c>
      <c r="D18" s="9"/>
      <c r="E18" s="9"/>
      <c r="F18" s="9">
        <v>40</v>
      </c>
    </row>
    <row r="19" spans="1:6" x14ac:dyDescent="0.25">
      <c r="A19" s="8" t="s">
        <v>8340</v>
      </c>
      <c r="B19" s="9">
        <v>20</v>
      </c>
      <c r="C19" s="9">
        <v>118</v>
      </c>
      <c r="D19" s="9"/>
      <c r="E19" s="9"/>
      <c r="F19" s="9">
        <v>138</v>
      </c>
    </row>
    <row r="20" spans="1:6" x14ac:dyDescent="0.25">
      <c r="A20" s="8" t="s">
        <v>8341</v>
      </c>
      <c r="B20" s="9"/>
      <c r="C20" s="9">
        <v>20</v>
      </c>
      <c r="D20" s="9"/>
      <c r="E20" s="9"/>
      <c r="F20" s="9">
        <v>20</v>
      </c>
    </row>
    <row r="21" spans="1:6" x14ac:dyDescent="0.25">
      <c r="A21" s="8" t="s">
        <v>8342</v>
      </c>
      <c r="B21" s="9"/>
      <c r="C21" s="9"/>
      <c r="D21" s="9"/>
      <c r="E21" s="9">
        <v>139</v>
      </c>
      <c r="F21" s="9">
        <v>139</v>
      </c>
    </row>
    <row r="22" spans="1:6" x14ac:dyDescent="0.25">
      <c r="A22" s="8" t="s">
        <v>8343</v>
      </c>
      <c r="B22" s="9"/>
      <c r="C22" s="9">
        <v>20</v>
      </c>
      <c r="D22" s="9"/>
      <c r="E22" s="9">
        <v>138</v>
      </c>
      <c r="F22" s="9">
        <v>158</v>
      </c>
    </row>
    <row r="23" spans="1:6" x14ac:dyDescent="0.25">
      <c r="A23" s="8" t="s">
        <v>8344</v>
      </c>
      <c r="B23" s="9"/>
      <c r="C23" s="9">
        <v>60</v>
      </c>
      <c r="D23" s="9"/>
      <c r="E23" s="9"/>
      <c r="F23" s="9">
        <v>60</v>
      </c>
    </row>
    <row r="24" spans="1:6" x14ac:dyDescent="0.25">
      <c r="A24" s="8" t="s">
        <v>8345</v>
      </c>
      <c r="B24" s="9"/>
      <c r="C24" s="9">
        <v>11</v>
      </c>
      <c r="D24" s="9"/>
      <c r="E24" s="9">
        <v>9</v>
      </c>
      <c r="F24" s="9">
        <v>20</v>
      </c>
    </row>
    <row r="25" spans="1:6" x14ac:dyDescent="0.25">
      <c r="A25" s="8" t="s">
        <v>8346</v>
      </c>
      <c r="B25" s="9"/>
      <c r="C25" s="9"/>
      <c r="D25" s="9"/>
      <c r="E25" s="9">
        <v>20</v>
      </c>
      <c r="F25" s="9">
        <v>20</v>
      </c>
    </row>
    <row r="26" spans="1:6" x14ac:dyDescent="0.25">
      <c r="A26" s="8" t="s">
        <v>8347</v>
      </c>
      <c r="B26" s="9"/>
      <c r="C26" s="9">
        <v>40</v>
      </c>
      <c r="D26" s="9"/>
      <c r="E26" s="9"/>
      <c r="F26" s="9">
        <v>40</v>
      </c>
    </row>
    <row r="27" spans="1:6" x14ac:dyDescent="0.25">
      <c r="A27" s="8" t="s">
        <v>8320</v>
      </c>
      <c r="B27" s="9">
        <v>1</v>
      </c>
      <c r="C27" s="9"/>
      <c r="D27" s="9"/>
      <c r="E27" s="9"/>
      <c r="F27" s="9">
        <v>1</v>
      </c>
    </row>
    <row r="28" spans="1:6" x14ac:dyDescent="0.25">
      <c r="A28" s="8" t="s">
        <v>8348</v>
      </c>
      <c r="B28" s="9">
        <v>20</v>
      </c>
      <c r="C28" s="9">
        <v>60</v>
      </c>
      <c r="D28" s="9"/>
      <c r="E28" s="9">
        <v>60</v>
      </c>
      <c r="F28" s="9">
        <v>140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/>
      <c r="C30" s="9"/>
      <c r="D30" s="9"/>
      <c r="E30" s="9">
        <v>60</v>
      </c>
      <c r="F30" s="9">
        <v>60</v>
      </c>
    </row>
    <row r="31" spans="1:6" x14ac:dyDescent="0.25">
      <c r="A31" s="8" t="s">
        <v>8351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8352</v>
      </c>
      <c r="B32" s="9"/>
      <c r="C32" s="9">
        <v>57</v>
      </c>
      <c r="D32" s="9"/>
      <c r="E32" s="9">
        <v>103</v>
      </c>
      <c r="F32" s="9">
        <v>160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/>
      <c r="C34" s="9">
        <v>353</v>
      </c>
      <c r="D34" s="9">
        <v>19</v>
      </c>
      <c r="E34" s="9">
        <v>694</v>
      </c>
      <c r="F34" s="9">
        <v>1066</v>
      </c>
    </row>
    <row r="35" spans="1:6" x14ac:dyDescent="0.25">
      <c r="A35" s="8" t="s">
        <v>8355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8356</v>
      </c>
      <c r="B36" s="9"/>
      <c r="C36" s="9"/>
      <c r="D36" s="9"/>
      <c r="E36" s="9">
        <v>20</v>
      </c>
      <c r="F36" s="9">
        <v>20</v>
      </c>
    </row>
    <row r="37" spans="1:6" x14ac:dyDescent="0.25">
      <c r="A37" s="8" t="s">
        <v>8357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8358</v>
      </c>
      <c r="B38" s="9"/>
      <c r="C38" s="9"/>
      <c r="D38" s="9"/>
      <c r="E38" s="9">
        <v>260</v>
      </c>
      <c r="F38" s="9">
        <v>260</v>
      </c>
    </row>
    <row r="39" spans="1:6" x14ac:dyDescent="0.25">
      <c r="A39" s="8" t="s">
        <v>8359</v>
      </c>
      <c r="B39" s="9"/>
      <c r="C39" s="9"/>
      <c r="D39" s="9"/>
      <c r="E39" s="9">
        <v>1</v>
      </c>
      <c r="F39" s="9">
        <v>1</v>
      </c>
    </row>
    <row r="40" spans="1:6" x14ac:dyDescent="0.25">
      <c r="A40" s="8" t="s">
        <v>8360</v>
      </c>
      <c r="B40" s="9"/>
      <c r="C40" s="9">
        <v>2</v>
      </c>
      <c r="D40" s="9"/>
      <c r="E40" s="9"/>
      <c r="F40" s="9">
        <v>2</v>
      </c>
    </row>
    <row r="41" spans="1:6" x14ac:dyDescent="0.25">
      <c r="A41" s="8" t="s">
        <v>8361</v>
      </c>
      <c r="B41" s="9">
        <v>40</v>
      </c>
      <c r="C41" s="9"/>
      <c r="D41" s="9"/>
      <c r="E41" s="9"/>
      <c r="F41" s="9">
        <v>40</v>
      </c>
    </row>
    <row r="42" spans="1:6" x14ac:dyDescent="0.25">
      <c r="A42" s="8" t="s">
        <v>8362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8363</v>
      </c>
      <c r="B43" s="9"/>
      <c r="C43" s="9"/>
      <c r="D43" s="9">
        <v>6</v>
      </c>
      <c r="E43" s="9">
        <v>34</v>
      </c>
      <c r="F43" s="9">
        <v>40</v>
      </c>
    </row>
    <row r="44" spans="1:6" x14ac:dyDescent="0.25">
      <c r="A44" s="8" t="s">
        <v>8364</v>
      </c>
      <c r="B44" s="9">
        <v>18</v>
      </c>
      <c r="C44" s="9">
        <v>2</v>
      </c>
      <c r="D44" s="9"/>
      <c r="E44" s="9">
        <v>40</v>
      </c>
      <c r="F44" s="9">
        <v>60</v>
      </c>
    </row>
    <row r="45" spans="1:6" x14ac:dyDescent="0.25">
      <c r="A45" s="8" t="s">
        <v>8365</v>
      </c>
      <c r="B45" s="9">
        <v>17</v>
      </c>
      <c r="C45" s="9">
        <v>80</v>
      </c>
      <c r="D45" s="9">
        <v>5</v>
      </c>
      <c r="E45" s="9">
        <v>85</v>
      </c>
      <c r="F45" s="9">
        <v>187</v>
      </c>
    </row>
    <row r="46" spans="1:6" x14ac:dyDescent="0.25">
      <c r="A46" s="8" t="s">
        <v>8366</v>
      </c>
      <c r="B46" s="9"/>
      <c r="C46" s="9"/>
      <c r="D46" s="9"/>
      <c r="E46" s="9">
        <v>80</v>
      </c>
      <c r="F46" s="9">
        <v>80</v>
      </c>
    </row>
    <row r="47" spans="1:6" x14ac:dyDescent="0.25">
      <c r="A47" s="8" t="s">
        <v>8367</v>
      </c>
      <c r="B47" s="9"/>
      <c r="C47" s="9"/>
      <c r="D47" s="9"/>
      <c r="E47" s="9">
        <v>60</v>
      </c>
      <c r="F47" s="9">
        <v>60</v>
      </c>
    </row>
    <row r="48" spans="1:6" x14ac:dyDescent="0.25">
      <c r="A48" s="8" t="s">
        <v>8368</v>
      </c>
      <c r="B48" s="9">
        <v>10</v>
      </c>
      <c r="C48" s="9">
        <v>47</v>
      </c>
      <c r="D48" s="9"/>
      <c r="E48" s="9"/>
      <c r="F48" s="9">
        <v>57</v>
      </c>
    </row>
    <row r="49" spans="1:6" x14ac:dyDescent="0.25">
      <c r="A49" s="8" t="s">
        <v>8369</v>
      </c>
      <c r="B49" s="9"/>
      <c r="C49" s="9">
        <v>99</v>
      </c>
      <c r="D49" s="9"/>
      <c r="E49" s="9"/>
      <c r="F49" s="9">
        <v>99</v>
      </c>
    </row>
    <row r="50" spans="1:6" x14ac:dyDescent="0.25">
      <c r="A50" s="8" t="s">
        <v>8370</v>
      </c>
      <c r="B50" s="9">
        <v>60</v>
      </c>
      <c r="C50" s="9">
        <v>120</v>
      </c>
      <c r="D50" s="9"/>
      <c r="E50" s="9">
        <v>20</v>
      </c>
      <c r="F50" s="9">
        <v>200</v>
      </c>
    </row>
    <row r="51" spans="1:6" x14ac:dyDescent="0.25">
      <c r="A51" s="8" t="s">
        <v>8371</v>
      </c>
      <c r="B51" s="9">
        <v>100</v>
      </c>
      <c r="C51" s="9">
        <v>60</v>
      </c>
      <c r="D51" s="9"/>
      <c r="E51" s="9"/>
      <c r="F51" s="9">
        <v>160</v>
      </c>
    </row>
    <row r="52" spans="1:6" x14ac:dyDescent="0.25">
      <c r="A52" s="8" t="s">
        <v>8372</v>
      </c>
      <c r="B52" s="9">
        <v>19</v>
      </c>
      <c r="C52" s="9"/>
      <c r="D52" s="9"/>
      <c r="E52" s="9"/>
      <c r="F52" s="9">
        <v>19</v>
      </c>
    </row>
    <row r="53" spans="1:6" x14ac:dyDescent="0.25">
      <c r="A53" s="8" t="s">
        <v>8311</v>
      </c>
      <c r="B53" s="9">
        <v>349</v>
      </c>
      <c r="C53" s="9">
        <v>1530</v>
      </c>
      <c r="D53" s="9">
        <v>50</v>
      </c>
      <c r="E53" s="9">
        <v>2185</v>
      </c>
      <c r="F53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D47EE-7C8E-4245-B2CA-4451A8D27D36}">
  <dimension ref="A1:F18"/>
  <sheetViews>
    <sheetView workbookViewId="0">
      <selection activeCell="F10" sqref="F10"/>
    </sheetView>
  </sheetViews>
  <sheetFormatPr defaultRowHeight="15" x14ac:dyDescent="0.25"/>
  <cols>
    <col min="1" max="1" width="17" bestFit="1" customWidth="1"/>
    <col min="2" max="2" width="11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8398</v>
      </c>
      <c r="B1" t="s">
        <v>8315</v>
      </c>
    </row>
    <row r="2" spans="1:6" x14ac:dyDescent="0.25">
      <c r="A2" s="7" t="s">
        <v>8399</v>
      </c>
      <c r="B2" t="s">
        <v>8315</v>
      </c>
    </row>
    <row r="4" spans="1:6" x14ac:dyDescent="0.25">
      <c r="A4" s="7" t="s">
        <v>8400</v>
      </c>
      <c r="B4" s="7" t="s">
        <v>8401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8390</v>
      </c>
      <c r="B6" s="9">
        <v>25</v>
      </c>
      <c r="C6" s="9">
        <v>97</v>
      </c>
      <c r="D6" s="9"/>
      <c r="E6" s="9">
        <v>204</v>
      </c>
      <c r="F6" s="9">
        <v>326</v>
      </c>
    </row>
    <row r="7" spans="1:6" x14ac:dyDescent="0.25">
      <c r="A7" s="11" t="s">
        <v>8382</v>
      </c>
      <c r="B7" s="9">
        <v>24</v>
      </c>
      <c r="C7" s="9">
        <v>114</v>
      </c>
      <c r="D7" s="9"/>
      <c r="E7" s="9">
        <v>202</v>
      </c>
      <c r="F7" s="9">
        <v>340</v>
      </c>
    </row>
    <row r="8" spans="1:6" x14ac:dyDescent="0.25">
      <c r="A8" s="11" t="s">
        <v>8391</v>
      </c>
      <c r="B8" s="9">
        <v>29</v>
      </c>
      <c r="C8" s="9">
        <v>147</v>
      </c>
      <c r="D8" s="9"/>
      <c r="E8" s="9">
        <v>228</v>
      </c>
      <c r="F8" s="9">
        <v>404</v>
      </c>
    </row>
    <row r="9" spans="1:6" x14ac:dyDescent="0.25">
      <c r="A9" s="11" t="s">
        <v>8383</v>
      </c>
      <c r="B9" s="9">
        <v>40</v>
      </c>
      <c r="C9" s="9">
        <v>145</v>
      </c>
      <c r="D9" s="9"/>
      <c r="E9" s="9">
        <v>203</v>
      </c>
      <c r="F9" s="9">
        <v>388</v>
      </c>
    </row>
    <row r="10" spans="1:6" x14ac:dyDescent="0.25">
      <c r="A10" s="11" t="s">
        <v>8392</v>
      </c>
      <c r="B10" s="9">
        <v>32</v>
      </c>
      <c r="C10" s="9">
        <v>130</v>
      </c>
      <c r="D10" s="9"/>
      <c r="E10" s="9">
        <v>165</v>
      </c>
      <c r="F10" s="9">
        <v>327</v>
      </c>
    </row>
    <row r="11" spans="1:6" x14ac:dyDescent="0.25">
      <c r="A11" s="11" t="s">
        <v>8384</v>
      </c>
      <c r="B11" s="9">
        <v>29</v>
      </c>
      <c r="C11" s="9">
        <v>132</v>
      </c>
      <c r="D11" s="9"/>
      <c r="E11" s="9">
        <v>161</v>
      </c>
      <c r="F11" s="9">
        <v>322</v>
      </c>
    </row>
    <row r="12" spans="1:6" x14ac:dyDescent="0.25">
      <c r="A12" s="11" t="s">
        <v>8385</v>
      </c>
      <c r="B12" s="9">
        <v>19</v>
      </c>
      <c r="C12" s="9">
        <v>140</v>
      </c>
      <c r="D12" s="9"/>
      <c r="E12" s="9">
        <v>175</v>
      </c>
      <c r="F12" s="9">
        <v>334</v>
      </c>
    </row>
    <row r="13" spans="1:6" x14ac:dyDescent="0.25">
      <c r="A13" s="11" t="s">
        <v>8386</v>
      </c>
      <c r="B13" s="9">
        <v>35</v>
      </c>
      <c r="C13" s="9">
        <v>131</v>
      </c>
      <c r="D13" s="9"/>
      <c r="E13" s="9">
        <v>183</v>
      </c>
      <c r="F13" s="9">
        <v>349</v>
      </c>
    </row>
    <row r="14" spans="1:6" x14ac:dyDescent="0.25">
      <c r="A14" s="11" t="s">
        <v>8393</v>
      </c>
      <c r="B14" s="9">
        <v>33</v>
      </c>
      <c r="C14" s="9">
        <v>131</v>
      </c>
      <c r="D14" s="9"/>
      <c r="E14" s="9">
        <v>138</v>
      </c>
      <c r="F14" s="9">
        <v>302</v>
      </c>
    </row>
    <row r="15" spans="1:6" x14ac:dyDescent="0.25">
      <c r="A15" s="11" t="s">
        <v>8387</v>
      </c>
      <c r="B15" s="9">
        <v>20</v>
      </c>
      <c r="C15" s="9">
        <v>110</v>
      </c>
      <c r="D15" s="9"/>
      <c r="E15" s="9">
        <v>138</v>
      </c>
      <c r="F15" s="9">
        <v>268</v>
      </c>
    </row>
    <row r="16" spans="1:6" x14ac:dyDescent="0.25">
      <c r="A16" s="11" t="s">
        <v>8388</v>
      </c>
      <c r="B16" s="9">
        <v>32</v>
      </c>
      <c r="C16" s="9">
        <v>136</v>
      </c>
      <c r="D16" s="9">
        <v>7</v>
      </c>
      <c r="E16" s="9">
        <v>202</v>
      </c>
      <c r="F16" s="9">
        <v>377</v>
      </c>
    </row>
    <row r="17" spans="1:6" x14ac:dyDescent="0.25">
      <c r="A17" s="11" t="s">
        <v>8389</v>
      </c>
      <c r="B17" s="9">
        <v>31</v>
      </c>
      <c r="C17" s="9">
        <v>117</v>
      </c>
      <c r="D17" s="9">
        <v>43</v>
      </c>
      <c r="E17" s="9">
        <v>186</v>
      </c>
      <c r="F17" s="9">
        <v>377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B2C5-450E-48B4-A2EA-3B2B72952B3C}">
  <dimension ref="A4:K15"/>
  <sheetViews>
    <sheetView topLeftCell="A7" workbookViewId="0">
      <selection activeCell="H9" sqref="H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28515625" bestFit="1" customWidth="1"/>
    <col min="4" max="4" width="15" bestFit="1" customWidth="1"/>
    <col min="5" max="5" width="11.28515625" bestFit="1" customWidth="1"/>
    <col min="6" max="6" width="15" bestFit="1" customWidth="1"/>
    <col min="7" max="7" width="11.28515625" bestFit="1" customWidth="1"/>
    <col min="8" max="8" width="15" bestFit="1" customWidth="1"/>
    <col min="9" max="9" width="12" bestFit="1" customWidth="1"/>
    <col min="10" max="10" width="20" bestFit="1" customWidth="1"/>
    <col min="11" max="158" width="16.28515625" bestFit="1" customWidth="1"/>
    <col min="159" max="159" width="20" bestFit="1" customWidth="1"/>
    <col min="160" max="890" width="16.28515625" bestFit="1" customWidth="1"/>
    <col min="891" max="891" width="18.5703125" bestFit="1" customWidth="1"/>
    <col min="892" max="893" width="20" bestFit="1" customWidth="1"/>
  </cols>
  <sheetData>
    <row r="4" spans="1:11" x14ac:dyDescent="0.25">
      <c r="B4" s="7" t="s">
        <v>8312</v>
      </c>
    </row>
    <row r="5" spans="1:11" x14ac:dyDescent="0.25">
      <c r="B5" t="s">
        <v>8220</v>
      </c>
      <c r="D5" t="s">
        <v>8221</v>
      </c>
      <c r="F5" t="s">
        <v>8222</v>
      </c>
      <c r="H5" t="s">
        <v>8219</v>
      </c>
      <c r="J5" t="s">
        <v>8407</v>
      </c>
      <c r="K5" t="s">
        <v>8429</v>
      </c>
    </row>
    <row r="6" spans="1:11" x14ac:dyDescent="0.25">
      <c r="A6" s="7" t="s">
        <v>8310</v>
      </c>
      <c r="B6" t="s">
        <v>8408</v>
      </c>
      <c r="C6" t="s">
        <v>8430</v>
      </c>
      <c r="D6" t="s">
        <v>8408</v>
      </c>
      <c r="E6" t="s">
        <v>8430</v>
      </c>
      <c r="F6" t="s">
        <v>8408</v>
      </c>
      <c r="G6" t="s">
        <v>8430</v>
      </c>
      <c r="H6" t="s">
        <v>8408</v>
      </c>
      <c r="I6" t="s">
        <v>8430</v>
      </c>
    </row>
    <row r="7" spans="1:11" x14ac:dyDescent="0.25">
      <c r="A7" s="8" t="s">
        <v>8403</v>
      </c>
      <c r="B7" s="9">
        <v>0</v>
      </c>
      <c r="C7" s="9">
        <v>4000</v>
      </c>
      <c r="D7" s="9">
        <v>3426</v>
      </c>
      <c r="E7" s="9">
        <v>38500</v>
      </c>
      <c r="F7" s="9"/>
      <c r="G7" s="9"/>
      <c r="H7" s="9">
        <v>120835.25000000001</v>
      </c>
      <c r="I7" s="9">
        <v>110425</v>
      </c>
      <c r="J7" s="9">
        <v>124261.25000000001</v>
      </c>
      <c r="K7" s="9">
        <v>152925</v>
      </c>
    </row>
    <row r="8" spans="1:11" x14ac:dyDescent="0.25">
      <c r="A8" s="8" t="s">
        <v>8404</v>
      </c>
      <c r="B8" s="9">
        <v>205</v>
      </c>
      <c r="C8" s="9">
        <v>501897</v>
      </c>
      <c r="D8" s="9">
        <v>4067</v>
      </c>
      <c r="E8" s="9">
        <v>74800</v>
      </c>
      <c r="F8" s="9"/>
      <c r="G8" s="9"/>
      <c r="H8" s="9">
        <v>375072.76000000007</v>
      </c>
      <c r="I8" s="9">
        <v>294544</v>
      </c>
      <c r="J8" s="9">
        <v>379344.76000000007</v>
      </c>
      <c r="K8" s="9">
        <v>871241</v>
      </c>
    </row>
    <row r="9" spans="1:11" x14ac:dyDescent="0.25">
      <c r="A9" s="8" t="s">
        <v>8405</v>
      </c>
      <c r="B9" s="9">
        <v>3580</v>
      </c>
      <c r="C9" s="9">
        <v>29161</v>
      </c>
      <c r="D9" s="9">
        <v>18356.41</v>
      </c>
      <c r="E9" s="9">
        <v>627805</v>
      </c>
      <c r="F9" s="9"/>
      <c r="G9" s="9"/>
      <c r="H9" s="9">
        <v>1555672.4500000004</v>
      </c>
      <c r="I9" s="9">
        <v>1181836.3400000001</v>
      </c>
      <c r="J9" s="9">
        <v>1577608.8600000003</v>
      </c>
      <c r="K9" s="9">
        <v>1838802.34</v>
      </c>
    </row>
    <row r="10" spans="1:11" x14ac:dyDescent="0.25">
      <c r="A10" s="8" t="s">
        <v>8406</v>
      </c>
      <c r="B10" s="9">
        <v>55</v>
      </c>
      <c r="C10" s="9">
        <v>39250</v>
      </c>
      <c r="D10" s="9">
        <v>52141.630000000005</v>
      </c>
      <c r="E10" s="9">
        <v>1829012</v>
      </c>
      <c r="F10" s="9"/>
      <c r="G10" s="9"/>
      <c r="H10" s="9">
        <v>5750629.4999999981</v>
      </c>
      <c r="I10" s="9">
        <v>1706420.47</v>
      </c>
      <c r="J10" s="9">
        <v>5802826.129999998</v>
      </c>
      <c r="K10" s="9">
        <v>3574682.4699999997</v>
      </c>
    </row>
    <row r="11" spans="1:11" x14ac:dyDescent="0.25">
      <c r="A11" s="8" t="s">
        <v>8394</v>
      </c>
      <c r="B11" s="9">
        <v>3090</v>
      </c>
      <c r="C11" s="9">
        <v>131367</v>
      </c>
      <c r="D11" s="9">
        <v>203573.18</v>
      </c>
      <c r="E11" s="9">
        <v>3443784</v>
      </c>
      <c r="F11" s="9"/>
      <c r="G11" s="9"/>
      <c r="H11" s="9">
        <v>5131255.91</v>
      </c>
      <c r="I11" s="9">
        <v>2560213</v>
      </c>
      <c r="J11" s="9">
        <v>5337919.09</v>
      </c>
      <c r="K11" s="9">
        <v>6135364</v>
      </c>
    </row>
    <row r="12" spans="1:11" x14ac:dyDescent="0.25">
      <c r="A12" s="8" t="s">
        <v>8395</v>
      </c>
      <c r="B12" s="9">
        <v>236623.02000000002</v>
      </c>
      <c r="C12" s="9">
        <v>63019431</v>
      </c>
      <c r="D12" s="9">
        <v>704642.77</v>
      </c>
      <c r="E12" s="9">
        <v>18149672</v>
      </c>
      <c r="F12" s="9"/>
      <c r="G12" s="9"/>
      <c r="H12" s="9">
        <v>9403261.459999999</v>
      </c>
      <c r="I12" s="9">
        <v>5620806</v>
      </c>
      <c r="J12" s="9">
        <v>10344527.25</v>
      </c>
      <c r="K12" s="9">
        <v>86789909</v>
      </c>
    </row>
    <row r="13" spans="1:11" x14ac:dyDescent="0.25">
      <c r="A13" s="8" t="s">
        <v>8396</v>
      </c>
      <c r="B13" s="9">
        <v>467933.75</v>
      </c>
      <c r="C13" s="9">
        <v>9855569</v>
      </c>
      <c r="D13" s="9">
        <v>633924.43999999994</v>
      </c>
      <c r="E13" s="9">
        <v>46127630</v>
      </c>
      <c r="F13" s="9"/>
      <c r="G13" s="9"/>
      <c r="H13" s="9">
        <v>9025103.3500000015</v>
      </c>
      <c r="I13" s="9">
        <v>5595788</v>
      </c>
      <c r="J13" s="9">
        <v>10126961.540000001</v>
      </c>
      <c r="K13" s="9">
        <v>61578987</v>
      </c>
    </row>
    <row r="14" spans="1:11" x14ac:dyDescent="0.25">
      <c r="A14" s="8" t="s">
        <v>8397</v>
      </c>
      <c r="B14" s="9">
        <v>1831444.74</v>
      </c>
      <c r="C14" s="9">
        <v>107196113</v>
      </c>
      <c r="D14" s="9">
        <v>1218835.97</v>
      </c>
      <c r="E14" s="9">
        <v>22360076</v>
      </c>
      <c r="F14" s="9">
        <v>196109.38</v>
      </c>
      <c r="G14" s="9">
        <v>969039</v>
      </c>
      <c r="H14" s="9">
        <v>9233902.6900000032</v>
      </c>
      <c r="I14" s="9">
        <v>4489331</v>
      </c>
      <c r="J14" s="9">
        <v>12480292.780000003</v>
      </c>
      <c r="K14" s="9">
        <v>135014559</v>
      </c>
    </row>
    <row r="15" spans="1:11" x14ac:dyDescent="0.25">
      <c r="A15" s="8" t="s">
        <v>8311</v>
      </c>
      <c r="B15" s="9">
        <v>2542931.5099999998</v>
      </c>
      <c r="C15" s="9">
        <v>180776788</v>
      </c>
      <c r="D15" s="9">
        <v>2838967.4</v>
      </c>
      <c r="E15" s="9">
        <v>92651279</v>
      </c>
      <c r="F15" s="9">
        <v>196109.38</v>
      </c>
      <c r="G15" s="9">
        <v>969039</v>
      </c>
      <c r="H15" s="9">
        <v>40595733.370000005</v>
      </c>
      <c r="I15" s="9">
        <v>21559363.810000002</v>
      </c>
      <c r="J15" s="9">
        <v>46173741.659999996</v>
      </c>
      <c r="K15" s="9">
        <v>295956469.81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4117"/>
  <sheetViews>
    <sheetView zoomScale="68" zoomScaleNormal="68" workbookViewId="0">
      <selection activeCell="G8" sqref="G8"/>
    </sheetView>
  </sheetViews>
  <sheetFormatPr defaultRowHeight="15" x14ac:dyDescent="0.25"/>
  <cols>
    <col min="2" max="2" width="38.42578125" style="3" customWidth="1"/>
    <col min="3" max="3" width="53.140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8.5703125" customWidth="1"/>
    <col min="17" max="17" width="22.28515625" customWidth="1"/>
    <col min="18" max="18" width="20" customWidth="1"/>
    <col min="19" max="19" width="39" customWidth="1"/>
    <col min="20" max="20" width="31.425781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8380</v>
      </c>
      <c r="T1" s="1" t="s">
        <v>8381</v>
      </c>
      <c r="V1" s="1" t="s">
        <v>8314</v>
      </c>
      <c r="W1" s="1" t="s">
        <v>8313</v>
      </c>
      <c r="X1" s="1" t="s">
        <v>8402</v>
      </c>
    </row>
    <row r="2" spans="1:24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IF(ISNUMBER(E2/L2),E2/L2,0)</f>
        <v>63.917582417582416</v>
      </c>
      <c r="Q2" t="str">
        <f t="shared" ref="Q2:Q65" si="0">LEFT(N2,W3-1)</f>
        <v>film &amp; video</v>
      </c>
      <c r="R2" t="str">
        <f t="shared" ref="R2:R65" si="1">RIGHT(N2,V2-W2)</f>
        <v>television</v>
      </c>
      <c r="S2" s="10">
        <f>(J2/86400)+22569+(-5/24)</f>
        <v>39176.798738425925</v>
      </c>
      <c r="T2" s="10">
        <f>(I2/86400)+22569+(-5/24)</f>
        <v>39207.916666666664</v>
      </c>
      <c r="V2">
        <f t="shared" ref="V2:V65" si="2">LEN(N2)</f>
        <v>23</v>
      </c>
      <c r="W2">
        <f>FIND("/",N2)</f>
        <v>13</v>
      </c>
    </row>
    <row r="3" spans="1:24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</f>
        <v>1.4260827250608272</v>
      </c>
      <c r="P3" s="6">
        <f t="shared" ref="P3:P66" si="4">IF(ISNUMBER(E3/L3),E3/L3,0)</f>
        <v>185.48101265822785</v>
      </c>
      <c r="Q3" t="str">
        <f t="shared" si="0"/>
        <v>film &amp; video</v>
      </c>
      <c r="R3" t="str">
        <f t="shared" si="1"/>
        <v>television</v>
      </c>
      <c r="S3" s="10">
        <f t="shared" ref="S3:S66" si="5">(J3/86400)+22569+(-5/24)</f>
        <v>39766.392164351848</v>
      </c>
      <c r="T3" s="10">
        <f t="shared" ref="T3:T66" si="6">(I3/86400)+22569+(-5/24)</f>
        <v>39796.392164351848</v>
      </c>
      <c r="V3">
        <f t="shared" si="2"/>
        <v>23</v>
      </c>
      <c r="W3">
        <f t="shared" ref="W3:W66" si="7">FIND("/",N2)</f>
        <v>13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1.05</v>
      </c>
      <c r="P4" s="6">
        <f t="shared" si="4"/>
        <v>15</v>
      </c>
      <c r="Q4" t="str">
        <f t="shared" si="0"/>
        <v>film &amp; video</v>
      </c>
      <c r="R4" t="str">
        <f t="shared" si="1"/>
        <v>television</v>
      </c>
      <c r="S4" s="10">
        <f t="shared" si="5"/>
        <v>39405.494016203702</v>
      </c>
      <c r="T4" s="10">
        <f t="shared" si="6"/>
        <v>39415.494016203702</v>
      </c>
      <c r="V4">
        <f t="shared" si="2"/>
        <v>23</v>
      </c>
      <c r="W4">
        <f t="shared" si="7"/>
        <v>13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5"/>
        <v>38828.306793981479</v>
      </c>
      <c r="T5" s="10">
        <f t="shared" si="6"/>
        <v>38858.306793981479</v>
      </c>
      <c r="V5">
        <f t="shared" si="2"/>
        <v>23</v>
      </c>
      <c r="W5">
        <f t="shared" si="7"/>
        <v>13</v>
      </c>
    </row>
    <row r="6" spans="1:24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5"/>
        <v>39327.625914351847</v>
      </c>
      <c r="T6" s="10">
        <f t="shared" si="6"/>
        <v>39357.625914351847</v>
      </c>
      <c r="V6">
        <f t="shared" si="2"/>
        <v>23</v>
      </c>
      <c r="W6">
        <f t="shared" si="7"/>
        <v>13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5"/>
        <v>39563.724618055552</v>
      </c>
      <c r="T7" s="10">
        <f t="shared" si="6"/>
        <v>39580.024305555555</v>
      </c>
      <c r="V7">
        <f t="shared" si="2"/>
        <v>23</v>
      </c>
      <c r="W7">
        <f t="shared" si="7"/>
        <v>13</v>
      </c>
    </row>
    <row r="8" spans="1:24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5"/>
        <v>38793.864004629628</v>
      </c>
      <c r="T8" s="10">
        <f t="shared" si="6"/>
        <v>38803.864004629628</v>
      </c>
      <c r="V8">
        <f t="shared" si="2"/>
        <v>23</v>
      </c>
      <c r="W8">
        <f t="shared" si="7"/>
        <v>13</v>
      </c>
    </row>
    <row r="9" spans="1:24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5"/>
        <v>39515.838738425919</v>
      </c>
      <c r="T9" s="10">
        <f t="shared" si="6"/>
        <v>39555.838738425919</v>
      </c>
      <c r="V9">
        <f t="shared" si="2"/>
        <v>23</v>
      </c>
      <c r="W9">
        <f t="shared" si="7"/>
        <v>13</v>
      </c>
    </row>
    <row r="10" spans="1:24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5"/>
        <v>39468.736249999994</v>
      </c>
      <c r="T10" s="10">
        <f t="shared" si="6"/>
        <v>39475.666666666664</v>
      </c>
      <c r="V10">
        <f t="shared" si="2"/>
        <v>23</v>
      </c>
      <c r="W10">
        <f t="shared" si="7"/>
        <v>13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5"/>
        <v>39446.895185185182</v>
      </c>
      <c r="T11" s="10">
        <f t="shared" si="6"/>
        <v>39476.895185185182</v>
      </c>
      <c r="V11">
        <f t="shared" si="2"/>
        <v>23</v>
      </c>
      <c r="W11">
        <f t="shared" si="7"/>
        <v>13</v>
      </c>
    </row>
    <row r="12" spans="1:24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5"/>
        <v>38779.859710648147</v>
      </c>
      <c r="T12" s="10">
        <f t="shared" si="6"/>
        <v>38814.859710648147</v>
      </c>
      <c r="V12">
        <f t="shared" si="2"/>
        <v>23</v>
      </c>
      <c r="W12">
        <f t="shared" si="7"/>
        <v>13</v>
      </c>
    </row>
    <row r="13" spans="1:24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5"/>
        <v>39572.570162037031</v>
      </c>
      <c r="T13" s="10">
        <f t="shared" si="6"/>
        <v>39603.916666666664</v>
      </c>
      <c r="V13">
        <f t="shared" si="2"/>
        <v>23</v>
      </c>
      <c r="W13">
        <f t="shared" si="7"/>
        <v>13</v>
      </c>
    </row>
    <row r="14" spans="1:24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5"/>
        <v>38791.504918981482</v>
      </c>
      <c r="T14" s="10">
        <f t="shared" si="6"/>
        <v>38835.916666666664</v>
      </c>
      <c r="V14">
        <f t="shared" si="2"/>
        <v>23</v>
      </c>
      <c r="W14">
        <f t="shared" si="7"/>
        <v>13</v>
      </c>
    </row>
    <row r="15" spans="1:24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5"/>
        <v>39508.468854166662</v>
      </c>
      <c r="T15" s="10">
        <f t="shared" si="6"/>
        <v>39544.643749999996</v>
      </c>
      <c r="V15">
        <f t="shared" si="2"/>
        <v>23</v>
      </c>
      <c r="W15">
        <f t="shared" si="7"/>
        <v>13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5"/>
        <v>38807.818148148144</v>
      </c>
      <c r="T16" s="10">
        <f t="shared" si="6"/>
        <v>38833.374305555553</v>
      </c>
      <c r="V16">
        <f t="shared" si="2"/>
        <v>23</v>
      </c>
      <c r="W16">
        <f t="shared" si="7"/>
        <v>13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5"/>
        <v>39256.183541666665</v>
      </c>
      <c r="T17" s="10">
        <f t="shared" si="6"/>
        <v>39274.634722222218</v>
      </c>
      <c r="V17">
        <f t="shared" si="2"/>
        <v>23</v>
      </c>
      <c r="W17">
        <f t="shared" si="7"/>
        <v>13</v>
      </c>
    </row>
    <row r="18" spans="1:23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5"/>
        <v>38760.588090277779</v>
      </c>
      <c r="T18" s="10">
        <f t="shared" si="6"/>
        <v>38806.020833333328</v>
      </c>
      <c r="V18">
        <f t="shared" si="2"/>
        <v>23</v>
      </c>
      <c r="W18">
        <f t="shared" si="7"/>
        <v>13</v>
      </c>
    </row>
    <row r="19" spans="1:23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5"/>
        <v>38917.523402777777</v>
      </c>
      <c r="T19" s="10">
        <f t="shared" si="6"/>
        <v>38947.565069444441</v>
      </c>
      <c r="V19">
        <f t="shared" si="2"/>
        <v>23</v>
      </c>
      <c r="W19">
        <f t="shared" si="7"/>
        <v>13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5"/>
        <v>38869.333981481475</v>
      </c>
      <c r="T20" s="10">
        <f t="shared" si="6"/>
        <v>38899.333981481475</v>
      </c>
      <c r="V20">
        <f t="shared" si="2"/>
        <v>23</v>
      </c>
      <c r="W20">
        <f t="shared" si="7"/>
        <v>13</v>
      </c>
    </row>
    <row r="21" spans="1:23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5"/>
        <v>39175.608032407406</v>
      </c>
      <c r="T21" s="10">
        <f t="shared" si="6"/>
        <v>39205.608032407406</v>
      </c>
      <c r="V21">
        <f t="shared" si="2"/>
        <v>23</v>
      </c>
      <c r="W21">
        <f t="shared" si="7"/>
        <v>13</v>
      </c>
    </row>
    <row r="22" spans="1:23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0">
        <f t="shared" si="5"/>
        <v>39200.549907407403</v>
      </c>
      <c r="T22" s="10">
        <f t="shared" si="6"/>
        <v>39260.549907407403</v>
      </c>
      <c r="V22">
        <f t="shared" si="2"/>
        <v>23</v>
      </c>
      <c r="W22">
        <f t="shared" si="7"/>
        <v>13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5"/>
        <v>38878.418854166666</v>
      </c>
      <c r="T23" s="10">
        <f t="shared" si="6"/>
        <v>38908.418854166666</v>
      </c>
      <c r="V23">
        <f t="shared" si="2"/>
        <v>23</v>
      </c>
      <c r="W23">
        <f t="shared" si="7"/>
        <v>13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0">
        <f t="shared" si="5"/>
        <v>38989.703009259254</v>
      </c>
      <c r="T24" s="10">
        <f t="shared" si="6"/>
        <v>39005.124305555553</v>
      </c>
      <c r="V24">
        <f t="shared" si="2"/>
        <v>23</v>
      </c>
      <c r="W24">
        <f t="shared" si="7"/>
        <v>13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5"/>
        <v>39097.570613425924</v>
      </c>
      <c r="T25" s="10">
        <f t="shared" si="6"/>
        <v>39124.430555555555</v>
      </c>
      <c r="V25">
        <f t="shared" si="2"/>
        <v>23</v>
      </c>
      <c r="W25">
        <f t="shared" si="7"/>
        <v>13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5"/>
        <v>39229.611840277772</v>
      </c>
      <c r="T26" s="10">
        <f t="shared" si="6"/>
        <v>39262.610416666663</v>
      </c>
      <c r="V26">
        <f t="shared" si="2"/>
        <v>23</v>
      </c>
      <c r="W26">
        <f t="shared" si="7"/>
        <v>13</v>
      </c>
    </row>
    <row r="27" spans="1:23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5"/>
        <v>39317.816678240742</v>
      </c>
      <c r="T27" s="10">
        <f t="shared" si="6"/>
        <v>39377.816678240742</v>
      </c>
      <c r="V27">
        <f t="shared" si="2"/>
        <v>23</v>
      </c>
      <c r="W27">
        <f t="shared" si="7"/>
        <v>13</v>
      </c>
    </row>
    <row r="28" spans="1:23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5"/>
        <v>38828.307222222218</v>
      </c>
      <c r="T28" s="10">
        <f t="shared" si="6"/>
        <v>38868.307222222218</v>
      </c>
      <c r="V28">
        <f t="shared" si="2"/>
        <v>23</v>
      </c>
      <c r="W28">
        <f t="shared" si="7"/>
        <v>13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5"/>
        <v>38928.956400462957</v>
      </c>
      <c r="T29" s="10">
        <f t="shared" si="6"/>
        <v>38958.998067129629</v>
      </c>
      <c r="V29">
        <f t="shared" si="2"/>
        <v>23</v>
      </c>
      <c r="W29">
        <f t="shared" si="7"/>
        <v>13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5"/>
        <v>39324.755601851844</v>
      </c>
      <c r="T30" s="10">
        <f t="shared" si="6"/>
        <v>39354.755601851844</v>
      </c>
      <c r="V30">
        <f t="shared" si="2"/>
        <v>23</v>
      </c>
      <c r="W30">
        <f t="shared" si="7"/>
        <v>13</v>
      </c>
    </row>
    <row r="31" spans="1:23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5"/>
        <v>38812.464907407404</v>
      </c>
      <c r="T31" s="10">
        <f t="shared" si="6"/>
        <v>38842.464907407404</v>
      </c>
      <c r="V31">
        <f t="shared" si="2"/>
        <v>23</v>
      </c>
      <c r="W31">
        <f t="shared" si="7"/>
        <v>13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5"/>
        <v>38842.084664351853</v>
      </c>
      <c r="T32" s="10">
        <f t="shared" si="6"/>
        <v>38872.084664351853</v>
      </c>
      <c r="V32">
        <f t="shared" si="2"/>
        <v>23</v>
      </c>
      <c r="W32">
        <f t="shared" si="7"/>
        <v>13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4"/>
        <v>13</v>
      </c>
      <c r="Q33" t="str">
        <f t="shared" si="0"/>
        <v>film &amp; video</v>
      </c>
      <c r="R33" t="str">
        <f t="shared" si="1"/>
        <v>television</v>
      </c>
      <c r="S33" s="10">
        <f t="shared" si="5"/>
        <v>39376.583726851844</v>
      </c>
      <c r="T33" s="10">
        <f t="shared" si="6"/>
        <v>39394.583726851844</v>
      </c>
      <c r="V33">
        <f t="shared" si="2"/>
        <v>23</v>
      </c>
      <c r="W33">
        <f t="shared" si="7"/>
        <v>13</v>
      </c>
    </row>
    <row r="34" spans="1:23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5"/>
        <v>39461.419178240736</v>
      </c>
      <c r="T34" s="10">
        <f t="shared" si="6"/>
        <v>39502.957638888889</v>
      </c>
      <c r="V34">
        <f t="shared" si="2"/>
        <v>23</v>
      </c>
      <c r="W34">
        <f t="shared" si="7"/>
        <v>13</v>
      </c>
    </row>
    <row r="35" spans="1:23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0">
        <f t="shared" si="5"/>
        <v>39286.452557870369</v>
      </c>
      <c r="T35" s="10">
        <f t="shared" si="6"/>
        <v>39316.494224537033</v>
      </c>
      <c r="V35">
        <f t="shared" si="2"/>
        <v>23</v>
      </c>
      <c r="W35">
        <f t="shared" si="7"/>
        <v>13</v>
      </c>
    </row>
    <row r="36" spans="1:23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5"/>
        <v>38841.113437499997</v>
      </c>
      <c r="T36" s="10">
        <f t="shared" si="6"/>
        <v>38856.113437499997</v>
      </c>
      <c r="V36">
        <f t="shared" si="2"/>
        <v>23</v>
      </c>
      <c r="W36">
        <f t="shared" si="7"/>
        <v>13</v>
      </c>
    </row>
    <row r="37" spans="1:23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5"/>
        <v>39098.083495370367</v>
      </c>
      <c r="T37" s="10">
        <f t="shared" si="6"/>
        <v>39121.791666666664</v>
      </c>
      <c r="V37">
        <f t="shared" si="2"/>
        <v>23</v>
      </c>
      <c r="W37">
        <f t="shared" si="7"/>
        <v>13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5"/>
        <v>39068.098668981482</v>
      </c>
      <c r="T38" s="10">
        <f t="shared" si="6"/>
        <v>39098.05700231481</v>
      </c>
      <c r="V38">
        <f t="shared" si="2"/>
        <v>23</v>
      </c>
      <c r="W38">
        <f t="shared" si="7"/>
        <v>13</v>
      </c>
    </row>
    <row r="39" spans="1:23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5"/>
        <v>39032.484710648147</v>
      </c>
      <c r="T39" s="10">
        <f t="shared" si="6"/>
        <v>39062.484710648147</v>
      </c>
      <c r="V39">
        <f t="shared" si="2"/>
        <v>23</v>
      </c>
      <c r="W39">
        <f t="shared" si="7"/>
        <v>13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5"/>
        <v>38374.84888888889</v>
      </c>
      <c r="T40" s="10">
        <f t="shared" si="6"/>
        <v>38404.84888888889</v>
      </c>
      <c r="V40">
        <f t="shared" si="2"/>
        <v>23</v>
      </c>
      <c r="W40">
        <f t="shared" si="7"/>
        <v>13</v>
      </c>
    </row>
    <row r="41" spans="1:23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5"/>
        <v>38753.838749999995</v>
      </c>
      <c r="T41" s="10">
        <f t="shared" si="6"/>
        <v>38784.749305555553</v>
      </c>
      <c r="V41">
        <f t="shared" si="2"/>
        <v>23</v>
      </c>
      <c r="W41">
        <f t="shared" si="7"/>
        <v>13</v>
      </c>
    </row>
    <row r="42" spans="1:23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5"/>
        <v>38789.005648148144</v>
      </c>
      <c r="T42" s="10">
        <f t="shared" si="6"/>
        <v>38808.958333333328</v>
      </c>
      <c r="V42">
        <f t="shared" si="2"/>
        <v>23</v>
      </c>
      <c r="W42">
        <f t="shared" si="7"/>
        <v>13</v>
      </c>
    </row>
    <row r="43" spans="1:23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5"/>
        <v>38887.360578703701</v>
      </c>
      <c r="T43" s="10">
        <f t="shared" si="6"/>
        <v>38917.360578703701</v>
      </c>
      <c r="V43">
        <f t="shared" si="2"/>
        <v>23</v>
      </c>
      <c r="W43">
        <f t="shared" si="7"/>
        <v>13</v>
      </c>
    </row>
    <row r="44" spans="1:23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5"/>
        <v>38971.430856481478</v>
      </c>
      <c r="T44" s="10">
        <f t="shared" si="6"/>
        <v>39001.430856481478</v>
      </c>
      <c r="V44">
        <f t="shared" si="2"/>
        <v>23</v>
      </c>
      <c r="W44">
        <f t="shared" si="7"/>
        <v>13</v>
      </c>
    </row>
    <row r="45" spans="1:23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5"/>
        <v>38802.582013888888</v>
      </c>
      <c r="T45" s="10">
        <f t="shared" si="6"/>
        <v>38832.791666666664</v>
      </c>
      <c r="V45">
        <f t="shared" si="2"/>
        <v>23</v>
      </c>
      <c r="W45">
        <f t="shared" si="7"/>
        <v>13</v>
      </c>
    </row>
    <row r="46" spans="1:23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5"/>
        <v>38873.890474537031</v>
      </c>
      <c r="T46" s="10">
        <f t="shared" si="6"/>
        <v>38918.890474537031</v>
      </c>
      <c r="V46">
        <f t="shared" si="2"/>
        <v>23</v>
      </c>
      <c r="W46">
        <f t="shared" si="7"/>
        <v>13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5"/>
        <v>39457.415590277778</v>
      </c>
      <c r="T47" s="10">
        <f t="shared" si="6"/>
        <v>39487.415590277778</v>
      </c>
      <c r="V47">
        <f t="shared" si="2"/>
        <v>23</v>
      </c>
      <c r="W47">
        <f t="shared" si="7"/>
        <v>13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5"/>
        <v>39323.756643518514</v>
      </c>
      <c r="T48" s="10">
        <f t="shared" si="6"/>
        <v>39353.756643518514</v>
      </c>
      <c r="V48">
        <f t="shared" si="2"/>
        <v>23</v>
      </c>
      <c r="W48">
        <f t="shared" si="7"/>
        <v>13</v>
      </c>
    </row>
    <row r="49" spans="1:23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5"/>
        <v>38932.611192129625</v>
      </c>
      <c r="T49" s="10">
        <f t="shared" si="6"/>
        <v>38992.652858796289</v>
      </c>
      <c r="V49">
        <f t="shared" si="2"/>
        <v>23</v>
      </c>
      <c r="W49">
        <f t="shared" si="7"/>
        <v>13</v>
      </c>
    </row>
    <row r="50" spans="1:23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5"/>
        <v>39033.308564814812</v>
      </c>
      <c r="T50" s="10">
        <f t="shared" si="6"/>
        <v>39064.291666666664</v>
      </c>
      <c r="V50">
        <f t="shared" si="2"/>
        <v>23</v>
      </c>
      <c r="W50">
        <f t="shared" si="7"/>
        <v>13</v>
      </c>
    </row>
    <row r="51" spans="1:23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5"/>
        <v>39270.968113425923</v>
      </c>
      <c r="T51" s="10">
        <f t="shared" si="6"/>
        <v>39300.968113425923</v>
      </c>
      <c r="V51">
        <f t="shared" si="2"/>
        <v>23</v>
      </c>
      <c r="W51">
        <f t="shared" si="7"/>
        <v>13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5"/>
        <v>38995.544652777775</v>
      </c>
      <c r="T52" s="10">
        <f t="shared" si="6"/>
        <v>39034.499999999993</v>
      </c>
      <c r="V52">
        <f t="shared" si="2"/>
        <v>23</v>
      </c>
      <c r="W52">
        <f t="shared" si="7"/>
        <v>13</v>
      </c>
    </row>
    <row r="53" spans="1:23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5"/>
        <v>39196.72033564814</v>
      </c>
      <c r="T53" s="10">
        <f t="shared" si="6"/>
        <v>39226.72033564814</v>
      </c>
      <c r="V53">
        <f t="shared" si="2"/>
        <v>23</v>
      </c>
      <c r="W53">
        <f t="shared" si="7"/>
        <v>13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5"/>
        <v>38807.493587962963</v>
      </c>
      <c r="T54" s="10">
        <f t="shared" si="6"/>
        <v>38837.493587962963</v>
      </c>
      <c r="V54">
        <f t="shared" si="2"/>
        <v>23</v>
      </c>
      <c r="W54">
        <f t="shared" si="7"/>
        <v>13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5"/>
        <v>38719.340798611105</v>
      </c>
      <c r="T55" s="10">
        <f t="shared" si="6"/>
        <v>38733.708333333328</v>
      </c>
      <c r="V55">
        <f t="shared" si="2"/>
        <v>23</v>
      </c>
      <c r="W55">
        <f t="shared" si="7"/>
        <v>13</v>
      </c>
    </row>
    <row r="56" spans="1:23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5"/>
        <v>39333.504872685182</v>
      </c>
      <c r="T56" s="10">
        <f t="shared" si="6"/>
        <v>39363.504872685182</v>
      </c>
      <c r="V56">
        <f t="shared" si="2"/>
        <v>23</v>
      </c>
      <c r="W56">
        <f t="shared" si="7"/>
        <v>13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5"/>
        <v>39496.760601851849</v>
      </c>
      <c r="T57" s="10">
        <f t="shared" si="6"/>
        <v>39517.760601851849</v>
      </c>
      <c r="V57">
        <f t="shared" si="2"/>
        <v>23</v>
      </c>
      <c r="W57">
        <f t="shared" si="7"/>
        <v>13</v>
      </c>
    </row>
    <row r="58" spans="1:23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5"/>
        <v>39149.340555555558</v>
      </c>
      <c r="T58" s="10">
        <f t="shared" si="6"/>
        <v>39163.458333333336</v>
      </c>
      <c r="V58">
        <f t="shared" si="2"/>
        <v>23</v>
      </c>
      <c r="W58">
        <f t="shared" si="7"/>
        <v>13</v>
      </c>
    </row>
    <row r="59" spans="1:23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5"/>
        <v>39089.624560185184</v>
      </c>
      <c r="T59" s="10">
        <f t="shared" si="6"/>
        <v>39119.624560185184</v>
      </c>
      <c r="V59">
        <f t="shared" si="2"/>
        <v>23</v>
      </c>
      <c r="W59">
        <f t="shared" si="7"/>
        <v>13</v>
      </c>
    </row>
    <row r="60" spans="1:23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5"/>
        <v>38932.536712962959</v>
      </c>
      <c r="T60" s="10">
        <f t="shared" si="6"/>
        <v>38962.578379629624</v>
      </c>
      <c r="V60">
        <f t="shared" si="2"/>
        <v>23</v>
      </c>
      <c r="W60">
        <f t="shared" si="7"/>
        <v>13</v>
      </c>
    </row>
    <row r="61" spans="1:23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5"/>
        <v>39230.027499999997</v>
      </c>
      <c r="T61" s="10">
        <f t="shared" si="6"/>
        <v>39261.666666666664</v>
      </c>
      <c r="V61">
        <f t="shared" si="2"/>
        <v>23</v>
      </c>
      <c r="W61">
        <f t="shared" si="7"/>
        <v>13</v>
      </c>
    </row>
    <row r="62" spans="1:23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5"/>
        <v>38701.693483796298</v>
      </c>
      <c r="T62" s="10">
        <f t="shared" si="6"/>
        <v>38720.791666666664</v>
      </c>
      <c r="V62">
        <f t="shared" si="2"/>
        <v>19</v>
      </c>
      <c r="W62">
        <f t="shared" si="7"/>
        <v>13</v>
      </c>
    </row>
    <row r="63" spans="1:23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5"/>
        <v>38409.605983796289</v>
      </c>
      <c r="T63" s="10">
        <f t="shared" si="6"/>
        <v>38431.605983796289</v>
      </c>
      <c r="V63">
        <f t="shared" si="2"/>
        <v>19</v>
      </c>
      <c r="W63">
        <f t="shared" si="7"/>
        <v>13</v>
      </c>
    </row>
    <row r="64" spans="1:23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5"/>
        <v>38311.591180555552</v>
      </c>
      <c r="T64" s="10">
        <f t="shared" si="6"/>
        <v>38336.591180555552</v>
      </c>
      <c r="V64">
        <f t="shared" si="2"/>
        <v>19</v>
      </c>
      <c r="W64">
        <f t="shared" si="7"/>
        <v>13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5"/>
        <v>38612.703854166662</v>
      </c>
      <c r="T65" s="10">
        <f t="shared" si="6"/>
        <v>38635.999305555553</v>
      </c>
      <c r="V65">
        <f t="shared" si="2"/>
        <v>19</v>
      </c>
      <c r="W65">
        <f t="shared" si="7"/>
        <v>13</v>
      </c>
    </row>
    <row r="66" spans="1:23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4"/>
        <v>86.666666666666671</v>
      </c>
      <c r="Q66" t="str">
        <f t="shared" ref="Q66:Q129" si="8">LEFT(N66,W67-1)</f>
        <v>film &amp; video</v>
      </c>
      <c r="R66" t="str">
        <f t="shared" ref="R66:R129" si="9">RIGHT(N66,V66-W66)</f>
        <v>shorts</v>
      </c>
      <c r="S66" s="10">
        <f t="shared" si="5"/>
        <v>38432.809965277775</v>
      </c>
      <c r="T66" s="10">
        <f t="shared" si="6"/>
        <v>38462.809965277775</v>
      </c>
      <c r="V66">
        <f t="shared" ref="V66:V129" si="10">LEN(N66)</f>
        <v>19</v>
      </c>
      <c r="W66">
        <f t="shared" si="7"/>
        <v>13</v>
      </c>
    </row>
    <row r="67" spans="1:23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1">E67/D67</f>
        <v>1.0752857142857142</v>
      </c>
      <c r="P67" s="6">
        <f t="shared" ref="P67:P130" si="12">IF(ISNUMBER(E67/L67),E67/L67,0)</f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3">(J67/86400)+22569+(-5/24)</f>
        <v>38835.612893518519</v>
      </c>
      <c r="T67" s="10">
        <f t="shared" ref="T67:T130" si="14">(I67/86400)+22569+(-5/24)</f>
        <v>38862.040972222218</v>
      </c>
      <c r="V67">
        <f t="shared" si="10"/>
        <v>19</v>
      </c>
      <c r="W67">
        <f t="shared" ref="W67:W130" si="15">FIND("/",N66)</f>
        <v>13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1.1859999999999999</v>
      </c>
      <c r="P68" s="6">
        <f t="shared" si="12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3"/>
        <v>39539.641435185178</v>
      </c>
      <c r="T68" s="10">
        <f t="shared" si="14"/>
        <v>39569.641435185178</v>
      </c>
      <c r="V68">
        <f t="shared" si="10"/>
        <v>19</v>
      </c>
      <c r="W68">
        <f t="shared" si="15"/>
        <v>13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1.1625000000000001</v>
      </c>
      <c r="P69" s="6">
        <f t="shared" si="12"/>
        <v>116.25</v>
      </c>
      <c r="Q69" t="str">
        <f t="shared" si="8"/>
        <v>film &amp; video</v>
      </c>
      <c r="R69" t="str">
        <f t="shared" si="9"/>
        <v>shorts</v>
      </c>
      <c r="S69" s="10">
        <f t="shared" si="13"/>
        <v>38075.375046296293</v>
      </c>
      <c r="T69" s="10">
        <f t="shared" si="14"/>
        <v>38105.375046296293</v>
      </c>
      <c r="V69">
        <f t="shared" si="10"/>
        <v>19</v>
      </c>
      <c r="W69">
        <f t="shared" si="15"/>
        <v>13</v>
      </c>
    </row>
    <row r="70" spans="1:23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12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3"/>
        <v>38663.36100694444</v>
      </c>
      <c r="T70" s="10">
        <f t="shared" si="14"/>
        <v>38693.36100694444</v>
      </c>
      <c r="V70">
        <f t="shared" si="10"/>
        <v>19</v>
      </c>
      <c r="W70">
        <f t="shared" si="15"/>
        <v>13</v>
      </c>
    </row>
    <row r="71" spans="1:23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12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3"/>
        <v>37785.979456018518</v>
      </c>
      <c r="T71" s="10">
        <f t="shared" si="14"/>
        <v>37818.082638888889</v>
      </c>
      <c r="V71">
        <f t="shared" si="10"/>
        <v>19</v>
      </c>
      <c r="W71">
        <f t="shared" si="15"/>
        <v>13</v>
      </c>
    </row>
    <row r="72" spans="1:23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12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3"/>
        <v>37730.688020833331</v>
      </c>
      <c r="T72" s="10">
        <f t="shared" si="14"/>
        <v>37790.688020833331</v>
      </c>
      <c r="V72">
        <f t="shared" si="10"/>
        <v>19</v>
      </c>
      <c r="W72">
        <f t="shared" si="15"/>
        <v>13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12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3"/>
        <v>37997.063159722216</v>
      </c>
      <c r="T73" s="10">
        <f t="shared" si="14"/>
        <v>38057.063159722216</v>
      </c>
      <c r="V73">
        <f t="shared" si="10"/>
        <v>19</v>
      </c>
      <c r="W73">
        <f t="shared" si="15"/>
        <v>13</v>
      </c>
    </row>
    <row r="74" spans="1:23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12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3"/>
        <v>38207.801863425928</v>
      </c>
      <c r="T74" s="10">
        <f t="shared" si="14"/>
        <v>38227.791666666664</v>
      </c>
      <c r="V74">
        <f t="shared" si="10"/>
        <v>19</v>
      </c>
      <c r="W74">
        <f t="shared" si="15"/>
        <v>13</v>
      </c>
    </row>
    <row r="75" spans="1:23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12"/>
        <v>50</v>
      </c>
      <c r="Q75" t="str">
        <f t="shared" si="8"/>
        <v>film &amp; video</v>
      </c>
      <c r="R75" t="str">
        <f t="shared" si="9"/>
        <v>shorts</v>
      </c>
      <c r="S75" s="10">
        <f t="shared" si="13"/>
        <v>37587.548425925925</v>
      </c>
      <c r="T75" s="10">
        <f t="shared" si="14"/>
        <v>37665.957638888889</v>
      </c>
      <c r="V75">
        <f t="shared" si="10"/>
        <v>19</v>
      </c>
      <c r="W75">
        <f t="shared" si="15"/>
        <v>13</v>
      </c>
    </row>
    <row r="76" spans="1:23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12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3"/>
        <v>39360.278877314813</v>
      </c>
      <c r="T76" s="10">
        <f t="shared" si="14"/>
        <v>39390.278877314813</v>
      </c>
      <c r="V76">
        <f t="shared" si="10"/>
        <v>19</v>
      </c>
      <c r="W76">
        <f t="shared" si="15"/>
        <v>13</v>
      </c>
    </row>
    <row r="77" spans="1:23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12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3"/>
        <v>38357.000833333332</v>
      </c>
      <c r="T77" s="10">
        <f t="shared" si="14"/>
        <v>38387.000833333332</v>
      </c>
      <c r="V77">
        <f t="shared" si="10"/>
        <v>19</v>
      </c>
      <c r="W77">
        <f t="shared" si="15"/>
        <v>13</v>
      </c>
    </row>
    <row r="78" spans="1:23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12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3"/>
        <v>37844.483310185184</v>
      </c>
      <c r="T78" s="10">
        <f t="shared" si="14"/>
        <v>37904.524976851848</v>
      </c>
      <c r="V78">
        <f t="shared" si="10"/>
        <v>19</v>
      </c>
      <c r="W78">
        <f t="shared" si="15"/>
        <v>13</v>
      </c>
    </row>
    <row r="79" spans="1:23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12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3"/>
        <v>37996.936539351846</v>
      </c>
      <c r="T79" s="10">
        <f t="shared" si="14"/>
        <v>38049.915972222218</v>
      </c>
      <c r="V79">
        <f t="shared" si="10"/>
        <v>19</v>
      </c>
      <c r="W79">
        <f t="shared" si="15"/>
        <v>13</v>
      </c>
    </row>
    <row r="80" spans="1:23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12"/>
        <v>38.6</v>
      </c>
      <c r="Q80" t="str">
        <f t="shared" si="8"/>
        <v>film &amp; video</v>
      </c>
      <c r="R80" t="str">
        <f t="shared" si="9"/>
        <v>shorts</v>
      </c>
      <c r="S80" s="10">
        <f t="shared" si="13"/>
        <v>39604.522233796299</v>
      </c>
      <c r="T80" s="10">
        <f t="shared" si="14"/>
        <v>39614.522233796299</v>
      </c>
      <c r="V80">
        <f t="shared" si="10"/>
        <v>19</v>
      </c>
      <c r="W80">
        <f t="shared" si="15"/>
        <v>13</v>
      </c>
    </row>
    <row r="81" spans="1:23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12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3"/>
        <v>38724.568206018514</v>
      </c>
      <c r="T81" s="10">
        <f t="shared" si="14"/>
        <v>38754.568206018514</v>
      </c>
      <c r="V81">
        <f t="shared" si="10"/>
        <v>19</v>
      </c>
      <c r="W81">
        <f t="shared" si="15"/>
        <v>13</v>
      </c>
    </row>
    <row r="82" spans="1:23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12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3"/>
        <v>38582.875648148147</v>
      </c>
      <c r="T82" s="10">
        <f t="shared" si="14"/>
        <v>38617.875648148147</v>
      </c>
      <c r="V82">
        <f t="shared" si="10"/>
        <v>19</v>
      </c>
      <c r="W82">
        <f t="shared" si="15"/>
        <v>13</v>
      </c>
    </row>
    <row r="83" spans="1:23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12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3"/>
        <v>38099.950543981475</v>
      </c>
      <c r="T83" s="10">
        <f t="shared" si="14"/>
        <v>38103.918055555558</v>
      </c>
      <c r="V83">
        <f t="shared" si="10"/>
        <v>19</v>
      </c>
      <c r="W83">
        <f t="shared" si="15"/>
        <v>13</v>
      </c>
    </row>
    <row r="84" spans="1:23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12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3"/>
        <v>37795.611817129626</v>
      </c>
      <c r="T84" s="10">
        <f t="shared" si="14"/>
        <v>37825.611817129626</v>
      </c>
      <c r="V84">
        <f t="shared" si="10"/>
        <v>19</v>
      </c>
      <c r="W84">
        <f t="shared" si="15"/>
        <v>13</v>
      </c>
    </row>
    <row r="85" spans="1:23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12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3"/>
        <v>39042.407280092586</v>
      </c>
      <c r="T85" s="10">
        <f t="shared" si="14"/>
        <v>39057.270833333336</v>
      </c>
      <c r="V85">
        <f t="shared" si="10"/>
        <v>19</v>
      </c>
      <c r="W85">
        <f t="shared" si="15"/>
        <v>13</v>
      </c>
    </row>
    <row r="86" spans="1:23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12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3"/>
        <v>37648.54960648148</v>
      </c>
      <c r="T86" s="10">
        <f t="shared" si="14"/>
        <v>37678.54960648148</v>
      </c>
      <c r="V86">
        <f t="shared" si="10"/>
        <v>19</v>
      </c>
      <c r="W86">
        <f t="shared" si="15"/>
        <v>13</v>
      </c>
    </row>
    <row r="87" spans="1:23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12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3"/>
        <v>37778.917094907403</v>
      </c>
      <c r="T87" s="10">
        <f t="shared" si="14"/>
        <v>37808.917094907403</v>
      </c>
      <c r="V87">
        <f t="shared" si="10"/>
        <v>19</v>
      </c>
      <c r="W87">
        <f t="shared" si="15"/>
        <v>13</v>
      </c>
    </row>
    <row r="88" spans="1:23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12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3"/>
        <v>39291.347743055558</v>
      </c>
      <c r="T88" s="10">
        <f t="shared" si="14"/>
        <v>39365.389409722215</v>
      </c>
      <c r="V88">
        <f t="shared" si="10"/>
        <v>19</v>
      </c>
      <c r="W88">
        <f t="shared" si="15"/>
        <v>13</v>
      </c>
    </row>
    <row r="89" spans="1:23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12"/>
        <v>104.6</v>
      </c>
      <c r="Q89" t="str">
        <f t="shared" si="8"/>
        <v>film &amp; video</v>
      </c>
      <c r="R89" t="str">
        <f t="shared" si="9"/>
        <v>shorts</v>
      </c>
      <c r="S89" s="10">
        <f t="shared" si="13"/>
        <v>37322.331053240741</v>
      </c>
      <c r="T89" s="10">
        <f t="shared" si="14"/>
        <v>37331.861805555549</v>
      </c>
      <c r="V89">
        <f t="shared" si="10"/>
        <v>19</v>
      </c>
      <c r="W89">
        <f t="shared" si="15"/>
        <v>13</v>
      </c>
    </row>
    <row r="90" spans="1:23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12"/>
        <v>60</v>
      </c>
      <c r="Q90" t="str">
        <f t="shared" si="8"/>
        <v>film &amp; video</v>
      </c>
      <c r="R90" t="str">
        <f t="shared" si="9"/>
        <v>shorts</v>
      </c>
      <c r="S90" s="10">
        <f t="shared" si="13"/>
        <v>38786.450590277775</v>
      </c>
      <c r="T90" s="10">
        <f t="shared" si="14"/>
        <v>38812.450590277775</v>
      </c>
      <c r="V90">
        <f t="shared" si="10"/>
        <v>19</v>
      </c>
      <c r="W90">
        <f t="shared" si="15"/>
        <v>13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12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3"/>
        <v>38402.543888888882</v>
      </c>
      <c r="T91" s="10">
        <f t="shared" si="14"/>
        <v>38427.543888888882</v>
      </c>
      <c r="V91">
        <f t="shared" si="10"/>
        <v>19</v>
      </c>
      <c r="W91">
        <f t="shared" si="15"/>
        <v>13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12"/>
        <v>31.375</v>
      </c>
      <c r="Q92" t="str">
        <f t="shared" si="8"/>
        <v>film &amp; video</v>
      </c>
      <c r="R92" t="str">
        <f t="shared" si="9"/>
        <v>shorts</v>
      </c>
      <c r="S92" s="10">
        <f t="shared" si="13"/>
        <v>37706.089108796295</v>
      </c>
      <c r="T92" s="10">
        <f t="shared" si="14"/>
        <v>37736.089108796295</v>
      </c>
      <c r="V92">
        <f t="shared" si="10"/>
        <v>19</v>
      </c>
      <c r="W92">
        <f t="shared" si="15"/>
        <v>13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12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3"/>
        <v>37619.194027777776</v>
      </c>
      <c r="T93" s="10">
        <f t="shared" si="14"/>
        <v>37680.194027777776</v>
      </c>
      <c r="V93">
        <f t="shared" si="10"/>
        <v>19</v>
      </c>
      <c r="W93">
        <f t="shared" si="15"/>
        <v>13</v>
      </c>
    </row>
    <row r="94" spans="1:23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12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3"/>
        <v>39720.990543981483</v>
      </c>
      <c r="T94" s="10">
        <f t="shared" si="14"/>
        <v>39767.124999999993</v>
      </c>
      <c r="V94">
        <f t="shared" si="10"/>
        <v>19</v>
      </c>
      <c r="W94">
        <f t="shared" si="15"/>
        <v>13</v>
      </c>
    </row>
    <row r="95" spans="1:23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12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3"/>
        <v>38065.649733796294</v>
      </c>
      <c r="T95" s="10">
        <f t="shared" si="14"/>
        <v>38093.666666666664</v>
      </c>
      <c r="V95">
        <f t="shared" si="10"/>
        <v>19</v>
      </c>
      <c r="W95">
        <f t="shared" si="15"/>
        <v>13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12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3"/>
        <v>38716.509513888886</v>
      </c>
      <c r="T96" s="10">
        <f t="shared" si="14"/>
        <v>38736.509513888886</v>
      </c>
      <c r="V96">
        <f t="shared" si="10"/>
        <v>19</v>
      </c>
      <c r="W96">
        <f t="shared" si="15"/>
        <v>13</v>
      </c>
    </row>
    <row r="97" spans="1:23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12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3"/>
        <v>37934.796770833331</v>
      </c>
      <c r="T97" s="10">
        <f t="shared" si="14"/>
        <v>37964.796770833331</v>
      </c>
      <c r="V97">
        <f t="shared" si="10"/>
        <v>19</v>
      </c>
      <c r="W97">
        <f t="shared" si="15"/>
        <v>13</v>
      </c>
    </row>
    <row r="98" spans="1:23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12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3"/>
        <v>37324.45417824074</v>
      </c>
      <c r="T98" s="10">
        <f t="shared" si="14"/>
        <v>37390.916666666664</v>
      </c>
      <c r="V98">
        <f t="shared" si="10"/>
        <v>19</v>
      </c>
      <c r="W98">
        <f t="shared" si="15"/>
        <v>13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12"/>
        <v>53.125</v>
      </c>
      <c r="Q99" t="str">
        <f t="shared" si="8"/>
        <v>film &amp; video</v>
      </c>
      <c r="R99" t="str">
        <f t="shared" si="9"/>
        <v>shorts</v>
      </c>
      <c r="S99" s="10">
        <f t="shared" si="13"/>
        <v>37705.926874999997</v>
      </c>
      <c r="T99" s="10">
        <f t="shared" si="14"/>
        <v>37735.926874999997</v>
      </c>
      <c r="V99">
        <f t="shared" si="10"/>
        <v>19</v>
      </c>
      <c r="W99">
        <f t="shared" si="15"/>
        <v>13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12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3"/>
        <v>38214.586504629631</v>
      </c>
      <c r="T100" s="10">
        <f t="shared" si="14"/>
        <v>38250.770833333328</v>
      </c>
      <c r="V100">
        <f t="shared" si="10"/>
        <v>19</v>
      </c>
      <c r="W100">
        <f t="shared" si="15"/>
        <v>13</v>
      </c>
    </row>
    <row r="101" spans="1:23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12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3"/>
        <v>38631.694432870368</v>
      </c>
      <c r="T101" s="10">
        <f t="shared" si="14"/>
        <v>38661.694432870368</v>
      </c>
      <c r="V101">
        <f t="shared" si="10"/>
        <v>19</v>
      </c>
      <c r="W101">
        <f t="shared" si="15"/>
        <v>13</v>
      </c>
    </row>
    <row r="102" spans="1:23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12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3"/>
        <v>38197.544976851852</v>
      </c>
      <c r="T102" s="10">
        <f t="shared" si="14"/>
        <v>38217.586643518516</v>
      </c>
      <c r="V102">
        <f t="shared" si="10"/>
        <v>19</v>
      </c>
      <c r="W102">
        <f t="shared" si="15"/>
        <v>13</v>
      </c>
    </row>
    <row r="103" spans="1:23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12"/>
        <v>100</v>
      </c>
      <c r="Q103" t="str">
        <f t="shared" si="8"/>
        <v>film &amp; video</v>
      </c>
      <c r="R103" t="str">
        <f t="shared" si="9"/>
        <v>shorts</v>
      </c>
      <c r="S103" s="10">
        <f t="shared" si="13"/>
        <v>38274.568402777775</v>
      </c>
      <c r="T103" s="10">
        <f t="shared" si="14"/>
        <v>38298.568402777775</v>
      </c>
      <c r="V103">
        <f t="shared" si="10"/>
        <v>19</v>
      </c>
      <c r="W103">
        <f t="shared" si="15"/>
        <v>13</v>
      </c>
    </row>
    <row r="104" spans="1:23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12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3"/>
        <v>37504.922835648147</v>
      </c>
      <c r="T104" s="10">
        <f t="shared" si="14"/>
        <v>37534.922835648147</v>
      </c>
      <c r="V104">
        <f t="shared" si="10"/>
        <v>19</v>
      </c>
      <c r="W104">
        <f t="shared" si="15"/>
        <v>13</v>
      </c>
    </row>
    <row r="105" spans="1:23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12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3"/>
        <v>38682.597569444442</v>
      </c>
      <c r="T105" s="10">
        <f t="shared" si="14"/>
        <v>38705.597569444442</v>
      </c>
      <c r="V105">
        <f t="shared" si="10"/>
        <v>19</v>
      </c>
      <c r="W105">
        <f t="shared" si="15"/>
        <v>13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12"/>
        <v>60</v>
      </c>
      <c r="Q106" t="str">
        <f t="shared" si="8"/>
        <v>film &amp; video</v>
      </c>
      <c r="R106" t="str">
        <f t="shared" si="9"/>
        <v>shorts</v>
      </c>
      <c r="S106" s="10">
        <f t="shared" si="13"/>
        <v>37612.486874999995</v>
      </c>
      <c r="T106" s="10">
        <f t="shared" si="14"/>
        <v>37635.833333333328</v>
      </c>
      <c r="V106">
        <f t="shared" si="10"/>
        <v>19</v>
      </c>
      <c r="W106">
        <f t="shared" si="15"/>
        <v>13</v>
      </c>
    </row>
    <row r="107" spans="1:23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12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3"/>
        <v>39485.516435185178</v>
      </c>
      <c r="T107" s="10">
        <f t="shared" si="14"/>
        <v>39503.791666666664</v>
      </c>
      <c r="V107">
        <f t="shared" si="10"/>
        <v>19</v>
      </c>
      <c r="W107">
        <f t="shared" si="15"/>
        <v>13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12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3"/>
        <v>37987.568298611106</v>
      </c>
      <c r="T108" s="10">
        <f t="shared" si="14"/>
        <v>38001.568298611106</v>
      </c>
      <c r="V108">
        <f t="shared" si="10"/>
        <v>19</v>
      </c>
      <c r="W108">
        <f t="shared" si="15"/>
        <v>13</v>
      </c>
    </row>
    <row r="109" spans="1:23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12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3"/>
        <v>37635.774155092593</v>
      </c>
      <c r="T109" s="10">
        <f t="shared" si="14"/>
        <v>37657.774155092593</v>
      </c>
      <c r="V109">
        <f t="shared" si="10"/>
        <v>19</v>
      </c>
      <c r="W109">
        <f t="shared" si="15"/>
        <v>13</v>
      </c>
    </row>
    <row r="110" spans="1:23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12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3"/>
        <v>38365.404745370368</v>
      </c>
      <c r="T110" s="10">
        <f t="shared" si="14"/>
        <v>38425.404745370368</v>
      </c>
      <c r="V110">
        <f t="shared" si="10"/>
        <v>19</v>
      </c>
      <c r="W110">
        <f t="shared" si="15"/>
        <v>13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12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3"/>
        <v>37569.817476851851</v>
      </c>
      <c r="T111" s="10">
        <f t="shared" si="14"/>
        <v>37599.817476851851</v>
      </c>
      <c r="V111">
        <f t="shared" si="10"/>
        <v>19</v>
      </c>
      <c r="W111">
        <f t="shared" si="15"/>
        <v>13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12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3"/>
        <v>38557.741354166668</v>
      </c>
      <c r="T112" s="10">
        <f t="shared" si="14"/>
        <v>38592.040972222218</v>
      </c>
      <c r="V112">
        <f t="shared" si="10"/>
        <v>19</v>
      </c>
      <c r="W112">
        <f t="shared" si="15"/>
        <v>13</v>
      </c>
    </row>
    <row r="113" spans="1:23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12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3"/>
        <v>39125.124849537031</v>
      </c>
      <c r="T113" s="10">
        <f t="shared" si="14"/>
        <v>39155.124849537031</v>
      </c>
      <c r="V113">
        <f t="shared" si="10"/>
        <v>19</v>
      </c>
      <c r="W113">
        <f t="shared" si="15"/>
        <v>13</v>
      </c>
    </row>
    <row r="114" spans="1:23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12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3"/>
        <v>38717.834699074076</v>
      </c>
      <c r="T114" s="10">
        <f t="shared" si="14"/>
        <v>38741.875</v>
      </c>
      <c r="V114">
        <f t="shared" si="10"/>
        <v>19</v>
      </c>
      <c r="W114">
        <f t="shared" si="15"/>
        <v>13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12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3"/>
        <v>37753.550092592588</v>
      </c>
      <c r="T115" s="10">
        <f t="shared" si="14"/>
        <v>37761.416666666664</v>
      </c>
      <c r="V115">
        <f t="shared" si="10"/>
        <v>19</v>
      </c>
      <c r="W115">
        <f t="shared" si="15"/>
        <v>13</v>
      </c>
    </row>
    <row r="116" spans="1:23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12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3"/>
        <v>37861.065833333334</v>
      </c>
      <c r="T116" s="10">
        <f t="shared" si="14"/>
        <v>37921.065833333334</v>
      </c>
      <c r="V116">
        <f t="shared" si="10"/>
        <v>19</v>
      </c>
      <c r="W116">
        <f t="shared" si="15"/>
        <v>13</v>
      </c>
    </row>
    <row r="117" spans="1:23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12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3"/>
        <v>37918.530601851853</v>
      </c>
      <c r="T117" s="10">
        <f t="shared" si="14"/>
        <v>37943.530601851853</v>
      </c>
      <c r="V117">
        <f t="shared" si="10"/>
        <v>19</v>
      </c>
      <c r="W117">
        <f t="shared" si="15"/>
        <v>13</v>
      </c>
    </row>
    <row r="118" spans="1:23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12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3"/>
        <v>37595.288831018515</v>
      </c>
      <c r="T118" s="10">
        <f t="shared" si="14"/>
        <v>37641.247164351851</v>
      </c>
      <c r="V118">
        <f t="shared" si="10"/>
        <v>19</v>
      </c>
      <c r="W118">
        <f t="shared" si="15"/>
        <v>13</v>
      </c>
    </row>
    <row r="119" spans="1:23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12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3"/>
        <v>37248.626666666663</v>
      </c>
      <c r="T119" s="10">
        <f t="shared" si="14"/>
        <v>37338.583333333328</v>
      </c>
      <c r="V119">
        <f t="shared" si="10"/>
        <v>19</v>
      </c>
      <c r="W119">
        <f t="shared" si="15"/>
        <v>13</v>
      </c>
    </row>
    <row r="120" spans="1:23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12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3"/>
        <v>37722.845324074071</v>
      </c>
      <c r="T120" s="10">
        <f t="shared" si="14"/>
        <v>37752.845324074071</v>
      </c>
      <c r="V120">
        <f t="shared" si="10"/>
        <v>19</v>
      </c>
      <c r="W120">
        <f t="shared" si="15"/>
        <v>13</v>
      </c>
    </row>
    <row r="121" spans="1:23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12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3"/>
        <v>37738.860949074071</v>
      </c>
      <c r="T121" s="10">
        <f t="shared" si="14"/>
        <v>37768.75</v>
      </c>
      <c r="V121">
        <f t="shared" si="10"/>
        <v>19</v>
      </c>
      <c r="W121">
        <f t="shared" si="15"/>
        <v>13</v>
      </c>
    </row>
    <row r="122" spans="1:23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12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3"/>
        <v>39615.841516203705</v>
      </c>
      <c r="T122" s="10">
        <f t="shared" si="14"/>
        <v>39645.841516203705</v>
      </c>
      <c r="V122">
        <f t="shared" si="10"/>
        <v>28</v>
      </c>
      <c r="W122">
        <f t="shared" si="15"/>
        <v>13</v>
      </c>
    </row>
    <row r="123" spans="1:23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12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3"/>
        <v>39096.496643518512</v>
      </c>
      <c r="T123" s="10">
        <f t="shared" si="14"/>
        <v>39112.219444444439</v>
      </c>
      <c r="V123">
        <f t="shared" si="10"/>
        <v>28</v>
      </c>
      <c r="W123">
        <f t="shared" si="15"/>
        <v>13</v>
      </c>
    </row>
    <row r="124" spans="1:23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>
        <f t="shared" si="12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3"/>
        <v>39593.223460648143</v>
      </c>
      <c r="T124" s="10">
        <f t="shared" si="14"/>
        <v>39653.223460648143</v>
      </c>
      <c r="V124">
        <f t="shared" si="10"/>
        <v>28</v>
      </c>
      <c r="W124">
        <f t="shared" si="15"/>
        <v>13</v>
      </c>
    </row>
    <row r="125" spans="1:23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12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3"/>
        <v>38904.573657407404</v>
      </c>
      <c r="T125" s="10">
        <f t="shared" si="14"/>
        <v>38940.708333333328</v>
      </c>
      <c r="V125">
        <f t="shared" si="10"/>
        <v>28</v>
      </c>
      <c r="W125">
        <f t="shared" si="15"/>
        <v>13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>
        <f t="shared" si="12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3"/>
        <v>39114.720393518517</v>
      </c>
      <c r="T126" s="10">
        <f t="shared" si="14"/>
        <v>39139.720393518517</v>
      </c>
      <c r="V126">
        <f t="shared" si="10"/>
        <v>28</v>
      </c>
      <c r="W126">
        <f t="shared" si="15"/>
        <v>13</v>
      </c>
    </row>
    <row r="127" spans="1:23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12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3"/>
        <v>39709.78564814815</v>
      </c>
      <c r="T127" s="10">
        <f t="shared" si="14"/>
        <v>39769.78564814815</v>
      </c>
      <c r="V127">
        <f t="shared" si="10"/>
        <v>28</v>
      </c>
      <c r="W127">
        <f t="shared" si="15"/>
        <v>13</v>
      </c>
    </row>
    <row r="128" spans="1:23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12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3"/>
        <v>39135.381215277775</v>
      </c>
      <c r="T128" s="10">
        <f t="shared" si="14"/>
        <v>39165.874999999993</v>
      </c>
      <c r="V128">
        <f t="shared" si="10"/>
        <v>28</v>
      </c>
      <c r="W128">
        <f t="shared" si="15"/>
        <v>13</v>
      </c>
    </row>
    <row r="129" spans="1:23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12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3"/>
        <v>39067.415983796294</v>
      </c>
      <c r="T129" s="10">
        <f t="shared" si="14"/>
        <v>39097.37431712963</v>
      </c>
      <c r="V129">
        <f t="shared" si="10"/>
        <v>28</v>
      </c>
      <c r="W129">
        <f t="shared" si="15"/>
        <v>13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12"/>
        <v>311.16666666666669</v>
      </c>
      <c r="Q130" t="str">
        <f t="shared" ref="Q130:Q193" si="16">LEFT(N130,W131-1)</f>
        <v>film &amp; video</v>
      </c>
      <c r="R130" t="str">
        <f t="shared" ref="R130:R193" si="17">RIGHT(N130,V130-W130)</f>
        <v>science fiction</v>
      </c>
      <c r="S130" s="10">
        <f t="shared" si="13"/>
        <v>39628.019594907404</v>
      </c>
      <c r="T130" s="10">
        <f t="shared" si="14"/>
        <v>39663.019594907404</v>
      </c>
      <c r="V130">
        <f t="shared" ref="V130:V193" si="18">LEN(N130)</f>
        <v>28</v>
      </c>
      <c r="W130">
        <f t="shared" si="15"/>
        <v>13</v>
      </c>
    </row>
    <row r="131" spans="1:23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9">E131/D131</f>
        <v>0</v>
      </c>
      <c r="P131" s="6">
        <f t="shared" ref="P131:P194" si="20">IF(ISNUMBER(E131/L131),E131/L131,0)</f>
        <v>0</v>
      </c>
      <c r="Q131" t="str">
        <f t="shared" si="16"/>
        <v>film &amp; video</v>
      </c>
      <c r="R131" t="str">
        <f t="shared" si="17"/>
        <v>science fiction</v>
      </c>
      <c r="S131" s="10">
        <f t="shared" ref="S131:S194" si="21">(J131/86400)+22569+(-5/24)</f>
        <v>38882.728969907403</v>
      </c>
      <c r="T131" s="10">
        <f t="shared" ref="T131:T194" si="22">(I131/86400)+22569+(-5/24)</f>
        <v>38942.728969907403</v>
      </c>
      <c r="V131">
        <f t="shared" si="18"/>
        <v>28</v>
      </c>
      <c r="W131">
        <f t="shared" ref="W131:W194" si="23">FIND("/",N130)</f>
        <v>13</v>
      </c>
    </row>
    <row r="132" spans="1:23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9"/>
        <v>0</v>
      </c>
      <c r="P132" s="6">
        <f t="shared" si="20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21"/>
        <v>38778.707083333335</v>
      </c>
      <c r="T132" s="10">
        <f t="shared" si="22"/>
        <v>38806.636111111111</v>
      </c>
      <c r="V132">
        <f t="shared" si="18"/>
        <v>28</v>
      </c>
      <c r="W132">
        <f t="shared" si="23"/>
        <v>13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9"/>
        <v>0</v>
      </c>
      <c r="P133" s="6">
        <f t="shared" si="20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21"/>
        <v>39541.629178240742</v>
      </c>
      <c r="T133" s="10">
        <f t="shared" si="22"/>
        <v>39556.791666666664</v>
      </c>
      <c r="V133">
        <f t="shared" si="18"/>
        <v>28</v>
      </c>
      <c r="W133">
        <f t="shared" si="23"/>
        <v>13</v>
      </c>
    </row>
    <row r="134" spans="1:23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9"/>
        <v>9.5687499999999995E-2</v>
      </c>
      <c r="P134" s="6">
        <f t="shared" si="20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21"/>
        <v>38905.60424768518</v>
      </c>
      <c r="T134" s="10">
        <f t="shared" si="22"/>
        <v>38950.645914351851</v>
      </c>
      <c r="V134">
        <f t="shared" si="18"/>
        <v>28</v>
      </c>
      <c r="W134">
        <f t="shared" si="23"/>
        <v>13</v>
      </c>
    </row>
    <row r="135" spans="1:23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9"/>
        <v>0</v>
      </c>
      <c r="P135" s="6">
        <f t="shared" si="20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21"/>
        <v>39491.599351851844</v>
      </c>
      <c r="T135" s="10">
        <f t="shared" si="22"/>
        <v>39521.521527777775</v>
      </c>
      <c r="V135">
        <f t="shared" si="18"/>
        <v>28</v>
      </c>
      <c r="W135">
        <f t="shared" si="23"/>
        <v>13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9"/>
        <v>0</v>
      </c>
      <c r="P136" s="6">
        <f t="shared" si="20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21"/>
        <v>39221.701597222222</v>
      </c>
      <c r="T136" s="10">
        <f t="shared" si="22"/>
        <v>39251.499999999993</v>
      </c>
      <c r="V136">
        <f t="shared" si="18"/>
        <v>28</v>
      </c>
      <c r="W136">
        <f t="shared" si="23"/>
        <v>13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9"/>
        <v>0.13433333333333333</v>
      </c>
      <c r="P137" s="6">
        <f t="shared" si="20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21"/>
        <v>38788.173576388886</v>
      </c>
      <c r="T137" s="10">
        <f t="shared" si="22"/>
        <v>38821.583333333328</v>
      </c>
      <c r="V137">
        <f t="shared" si="18"/>
        <v>28</v>
      </c>
      <c r="W137">
        <f t="shared" si="23"/>
        <v>13</v>
      </c>
    </row>
    <row r="138" spans="1:23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9"/>
        <v>0</v>
      </c>
      <c r="P138" s="6">
        <f t="shared" si="20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21"/>
        <v>39096.201782407406</v>
      </c>
      <c r="T138" s="10">
        <f t="shared" si="22"/>
        <v>39140.219444444439</v>
      </c>
      <c r="V138">
        <f t="shared" si="18"/>
        <v>28</v>
      </c>
      <c r="W138">
        <f t="shared" si="23"/>
        <v>13</v>
      </c>
    </row>
    <row r="139" spans="1:23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9"/>
        <v>0</v>
      </c>
      <c r="P139" s="6">
        <f t="shared" si="20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21"/>
        <v>39239.365659722222</v>
      </c>
      <c r="T139" s="10">
        <f t="shared" si="22"/>
        <v>39289.365659722222</v>
      </c>
      <c r="V139">
        <f t="shared" si="18"/>
        <v>28</v>
      </c>
      <c r="W139">
        <f t="shared" si="23"/>
        <v>13</v>
      </c>
    </row>
    <row r="140" spans="1:23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9"/>
        <v>3.1413333333333335E-2</v>
      </c>
      <c r="P140" s="6">
        <f t="shared" si="20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21"/>
        <v>39186.049085648141</v>
      </c>
      <c r="T140" s="10">
        <f t="shared" si="22"/>
        <v>39216.999305555553</v>
      </c>
      <c r="V140">
        <f t="shared" si="18"/>
        <v>28</v>
      </c>
      <c r="W140">
        <f t="shared" si="23"/>
        <v>13</v>
      </c>
    </row>
    <row r="141" spans="1:23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9"/>
        <v>1</v>
      </c>
      <c r="P141" s="6">
        <f t="shared" si="20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21"/>
        <v>39187.712638888886</v>
      </c>
      <c r="T141" s="10">
        <f t="shared" si="22"/>
        <v>39197.712638888886</v>
      </c>
      <c r="V141">
        <f t="shared" si="18"/>
        <v>28</v>
      </c>
      <c r="W141">
        <f t="shared" si="23"/>
        <v>13</v>
      </c>
    </row>
    <row r="142" spans="1:23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9"/>
        <v>0</v>
      </c>
      <c r="P142" s="6">
        <f t="shared" si="20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21"/>
        <v>39052.989953703705</v>
      </c>
      <c r="T142" s="10">
        <f t="shared" si="22"/>
        <v>39082.948287037034</v>
      </c>
      <c r="V142">
        <f t="shared" si="18"/>
        <v>28</v>
      </c>
      <c r="W142">
        <f t="shared" si="23"/>
        <v>13</v>
      </c>
    </row>
    <row r="143" spans="1:23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9"/>
        <v>0.10775</v>
      </c>
      <c r="P143" s="6">
        <f t="shared" si="20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21"/>
        <v>39109.944710648146</v>
      </c>
      <c r="T143" s="10">
        <f t="shared" si="22"/>
        <v>39154.944710648146</v>
      </c>
      <c r="V143">
        <f t="shared" si="18"/>
        <v>28</v>
      </c>
      <c r="W143">
        <f t="shared" si="23"/>
        <v>13</v>
      </c>
    </row>
    <row r="144" spans="1:23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9"/>
        <v>3.3333333333333335E-3</v>
      </c>
      <c r="P144" s="6">
        <f t="shared" si="20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21"/>
        <v>38938.684930555552</v>
      </c>
      <c r="T144" s="10">
        <f t="shared" si="22"/>
        <v>38959.726597222216</v>
      </c>
      <c r="V144">
        <f t="shared" si="18"/>
        <v>28</v>
      </c>
      <c r="W144">
        <f t="shared" si="23"/>
        <v>13</v>
      </c>
    </row>
    <row r="145" spans="1:23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9"/>
        <v>0</v>
      </c>
      <c r="P145" s="6">
        <f t="shared" si="20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21"/>
        <v>39558.855810185181</v>
      </c>
      <c r="T145" s="10">
        <f t="shared" si="22"/>
        <v>39616.038194444445</v>
      </c>
      <c r="V145">
        <f t="shared" si="18"/>
        <v>28</v>
      </c>
      <c r="W145">
        <f t="shared" si="23"/>
        <v>13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9"/>
        <v>0.27600000000000002</v>
      </c>
      <c r="P146" s="6">
        <f t="shared" si="20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21"/>
        <v>39047.554074074076</v>
      </c>
      <c r="T146" s="10">
        <f t="shared" si="22"/>
        <v>39107.512407407405</v>
      </c>
      <c r="V146">
        <f t="shared" si="18"/>
        <v>28</v>
      </c>
      <c r="W146">
        <f t="shared" si="23"/>
        <v>13</v>
      </c>
    </row>
    <row r="147" spans="1:23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9"/>
        <v>7.5111111111111115E-2</v>
      </c>
      <c r="P147" s="6">
        <f t="shared" si="20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21"/>
        <v>39200.333935185183</v>
      </c>
      <c r="T147" s="10">
        <f t="shared" si="22"/>
        <v>39227.333935185183</v>
      </c>
      <c r="V147">
        <f t="shared" si="18"/>
        <v>28</v>
      </c>
      <c r="W147">
        <f t="shared" si="23"/>
        <v>13</v>
      </c>
    </row>
    <row r="148" spans="1:23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9"/>
        <v>5.7499999999999999E-3</v>
      </c>
      <c r="P148" s="6">
        <f t="shared" si="20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21"/>
        <v>39692.807847222219</v>
      </c>
      <c r="T148" s="10">
        <f t="shared" si="22"/>
        <v>39752.807847222219</v>
      </c>
      <c r="V148">
        <f t="shared" si="18"/>
        <v>28</v>
      </c>
      <c r="W148">
        <f t="shared" si="23"/>
        <v>13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9"/>
        <v>0</v>
      </c>
      <c r="P149" s="6">
        <f t="shared" si="20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21"/>
        <v>38969.559490740743</v>
      </c>
      <c r="T149" s="10">
        <f t="shared" si="22"/>
        <v>39012.554166666661</v>
      </c>
      <c r="V149">
        <f t="shared" si="18"/>
        <v>28</v>
      </c>
      <c r="W149">
        <f t="shared" si="23"/>
        <v>13</v>
      </c>
    </row>
    <row r="150" spans="1:23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9"/>
        <v>8.0000000000000004E-4</v>
      </c>
      <c r="P150" s="6">
        <f t="shared" si="20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21"/>
        <v>39397.073333333326</v>
      </c>
      <c r="T150" s="10">
        <f t="shared" si="22"/>
        <v>39427.073333333326</v>
      </c>
      <c r="V150">
        <f t="shared" si="18"/>
        <v>28</v>
      </c>
      <c r="W150">
        <f t="shared" si="23"/>
        <v>13</v>
      </c>
    </row>
    <row r="151" spans="1:23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9"/>
        <v>9.1999999999999998E-3</v>
      </c>
      <c r="P151" s="6">
        <f t="shared" si="20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21"/>
        <v>38967.963773148142</v>
      </c>
      <c r="T151" s="10">
        <f t="shared" si="22"/>
        <v>38998.124999999993</v>
      </c>
      <c r="V151">
        <f t="shared" si="18"/>
        <v>28</v>
      </c>
      <c r="W151">
        <f t="shared" si="23"/>
        <v>13</v>
      </c>
    </row>
    <row r="152" spans="1:23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9"/>
        <v>0.23163076923076922</v>
      </c>
      <c r="P152" s="6">
        <f t="shared" si="20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21"/>
        <v>39089.95349537037</v>
      </c>
      <c r="T152" s="10">
        <f t="shared" si="22"/>
        <v>39149.95349537037</v>
      </c>
      <c r="V152">
        <f t="shared" si="18"/>
        <v>28</v>
      </c>
      <c r="W152">
        <f t="shared" si="23"/>
        <v>13</v>
      </c>
    </row>
    <row r="153" spans="1:23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9"/>
        <v>5.5999999999999995E-4</v>
      </c>
      <c r="P153" s="6">
        <f t="shared" si="20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21"/>
        <v>39113.342488425922</v>
      </c>
      <c r="T153" s="10">
        <f t="shared" si="22"/>
        <v>39173.342488425922</v>
      </c>
      <c r="V153">
        <f t="shared" si="18"/>
        <v>28</v>
      </c>
      <c r="W153">
        <f t="shared" si="23"/>
        <v>13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9"/>
        <v>7.8947368421052633E-5</v>
      </c>
      <c r="P154" s="6">
        <f t="shared" si="20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21"/>
        <v>38874.869212962956</v>
      </c>
      <c r="T154" s="10">
        <f t="shared" si="22"/>
        <v>38904.869212962956</v>
      </c>
      <c r="V154">
        <f t="shared" si="18"/>
        <v>28</v>
      </c>
      <c r="W154">
        <f t="shared" si="23"/>
        <v>13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9"/>
        <v>7.1799999999999998E-3</v>
      </c>
      <c r="P155" s="6">
        <f t="shared" si="20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21"/>
        <v>38933.377824074072</v>
      </c>
      <c r="T155" s="10">
        <f t="shared" si="22"/>
        <v>38975.419490740744</v>
      </c>
      <c r="V155">
        <f t="shared" si="18"/>
        <v>28</v>
      </c>
      <c r="W155">
        <f t="shared" si="23"/>
        <v>13</v>
      </c>
    </row>
    <row r="156" spans="1:23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9"/>
        <v>2.6666666666666668E-2</v>
      </c>
      <c r="P156" s="6">
        <f t="shared" si="20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21"/>
        <v>39115.339062499996</v>
      </c>
      <c r="T156" s="10">
        <f t="shared" si="22"/>
        <v>39158.339062499996</v>
      </c>
      <c r="V156">
        <f t="shared" si="18"/>
        <v>28</v>
      </c>
      <c r="W156">
        <f t="shared" si="23"/>
        <v>13</v>
      </c>
    </row>
    <row r="157" spans="1:23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9"/>
        <v>6.0000000000000002E-5</v>
      </c>
      <c r="P157" s="6">
        <f t="shared" si="20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21"/>
        <v>39168.351099537038</v>
      </c>
      <c r="T157" s="10">
        <f t="shared" si="22"/>
        <v>39208.351099537038</v>
      </c>
      <c r="V157">
        <f t="shared" si="18"/>
        <v>28</v>
      </c>
      <c r="W157">
        <f t="shared" si="23"/>
        <v>13</v>
      </c>
    </row>
    <row r="158" spans="1:23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9"/>
        <v>5.0999999999999997E-2</v>
      </c>
      <c r="P158" s="6">
        <f t="shared" si="20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21"/>
        <v>38793.916620370372</v>
      </c>
      <c r="T158" s="10">
        <f t="shared" si="22"/>
        <v>38853.916620370372</v>
      </c>
      <c r="V158">
        <f t="shared" si="18"/>
        <v>28</v>
      </c>
      <c r="W158">
        <f t="shared" si="23"/>
        <v>13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9"/>
        <v>2.671118530884808E-3</v>
      </c>
      <c r="P159" s="6">
        <f t="shared" si="20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21"/>
        <v>39396.703379629624</v>
      </c>
      <c r="T159" s="10">
        <f t="shared" si="22"/>
        <v>39426.703379629624</v>
      </c>
      <c r="V159">
        <f t="shared" si="18"/>
        <v>28</v>
      </c>
      <c r="W159">
        <f t="shared" si="23"/>
        <v>13</v>
      </c>
    </row>
    <row r="160" spans="1:23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9"/>
        <v>0</v>
      </c>
      <c r="P160" s="6">
        <f t="shared" si="20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21"/>
        <v>38903.868379629625</v>
      </c>
      <c r="T160" s="10">
        <f t="shared" si="22"/>
        <v>38933.868379629625</v>
      </c>
      <c r="V160">
        <f t="shared" si="18"/>
        <v>28</v>
      </c>
      <c r="W160">
        <f t="shared" si="23"/>
        <v>13</v>
      </c>
    </row>
    <row r="161" spans="1:23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9"/>
        <v>2.0000000000000002E-5</v>
      </c>
      <c r="P161" s="6">
        <f t="shared" si="20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21"/>
        <v>39514.226215277777</v>
      </c>
      <c r="T161" s="10">
        <f t="shared" si="22"/>
        <v>39554.226215277777</v>
      </c>
      <c r="V161">
        <f t="shared" si="18"/>
        <v>28</v>
      </c>
      <c r="W161">
        <f t="shared" si="23"/>
        <v>13</v>
      </c>
    </row>
    <row r="162" spans="1:23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9"/>
        <v>0</v>
      </c>
      <c r="P162" s="6">
        <f t="shared" si="20"/>
        <v>0</v>
      </c>
      <c r="Q162" t="str">
        <f t="shared" si="16"/>
        <v>film &amp; video</v>
      </c>
      <c r="R162" t="str">
        <f t="shared" si="17"/>
        <v>drama</v>
      </c>
      <c r="S162" s="10">
        <f t="shared" si="21"/>
        <v>39171.70475694444</v>
      </c>
      <c r="T162" s="10">
        <f t="shared" si="22"/>
        <v>39231.70475694444</v>
      </c>
      <c r="V162">
        <f t="shared" si="18"/>
        <v>18</v>
      </c>
      <c r="W162">
        <f t="shared" si="23"/>
        <v>13</v>
      </c>
    </row>
    <row r="163" spans="1:23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9"/>
        <v>1E-4</v>
      </c>
      <c r="P163" s="6">
        <f t="shared" si="20"/>
        <v>5</v>
      </c>
      <c r="Q163" t="str">
        <f t="shared" si="16"/>
        <v>film &amp; video</v>
      </c>
      <c r="R163" t="str">
        <f t="shared" si="17"/>
        <v>drama</v>
      </c>
      <c r="S163" s="10">
        <f t="shared" si="21"/>
        <v>38792.479108796295</v>
      </c>
      <c r="T163" s="10">
        <f t="shared" si="22"/>
        <v>38822.479108796295</v>
      </c>
      <c r="V163">
        <f t="shared" si="18"/>
        <v>18</v>
      </c>
      <c r="W163">
        <f t="shared" si="23"/>
        <v>13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9"/>
        <v>0.15535714285714286</v>
      </c>
      <c r="P164" s="6">
        <f t="shared" si="20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21"/>
        <v>38834.91847222222</v>
      </c>
      <c r="T164" s="10">
        <f t="shared" si="22"/>
        <v>38867.779166666667</v>
      </c>
      <c r="V164">
        <f t="shared" si="18"/>
        <v>18</v>
      </c>
      <c r="W164">
        <f t="shared" si="23"/>
        <v>13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9"/>
        <v>0</v>
      </c>
      <c r="P165" s="6">
        <f t="shared" si="20"/>
        <v>0</v>
      </c>
      <c r="Q165" t="str">
        <f t="shared" si="16"/>
        <v>film &amp; video</v>
      </c>
      <c r="R165" t="str">
        <f t="shared" si="17"/>
        <v>drama</v>
      </c>
      <c r="S165" s="10">
        <f t="shared" si="21"/>
        <v>39243.752939814811</v>
      </c>
      <c r="T165" s="10">
        <f t="shared" si="22"/>
        <v>39277.791666666664</v>
      </c>
      <c r="V165">
        <f t="shared" si="18"/>
        <v>18</v>
      </c>
      <c r="W165">
        <f t="shared" si="23"/>
        <v>13</v>
      </c>
    </row>
    <row r="166" spans="1:23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9"/>
        <v>5.3333333333333332E-3</v>
      </c>
      <c r="P166" s="6">
        <f t="shared" si="20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21"/>
        <v>38841.554409722223</v>
      </c>
      <c r="T166" s="10">
        <f t="shared" si="22"/>
        <v>38901.554409722223</v>
      </c>
      <c r="V166">
        <f t="shared" si="18"/>
        <v>18</v>
      </c>
      <c r="W166">
        <f t="shared" si="23"/>
        <v>13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9"/>
        <v>0</v>
      </c>
      <c r="P167" s="6">
        <f t="shared" si="20"/>
        <v>0</v>
      </c>
      <c r="Q167" t="str">
        <f t="shared" si="16"/>
        <v>film &amp; video</v>
      </c>
      <c r="R167" t="str">
        <f t="shared" si="17"/>
        <v>drama</v>
      </c>
      <c r="S167" s="10">
        <f t="shared" si="21"/>
        <v>39351.450509259252</v>
      </c>
      <c r="T167" s="10">
        <f t="shared" si="22"/>
        <v>39381.450509259252</v>
      </c>
      <c r="V167">
        <f t="shared" si="18"/>
        <v>18</v>
      </c>
      <c r="W167">
        <f t="shared" si="23"/>
        <v>13</v>
      </c>
    </row>
    <row r="168" spans="1:23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9"/>
        <v>0.6</v>
      </c>
      <c r="P168" s="6">
        <f t="shared" si="20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21"/>
        <v>39720.867615740739</v>
      </c>
      <c r="T168" s="10">
        <f t="shared" si="22"/>
        <v>39750.867615740739</v>
      </c>
      <c r="V168">
        <f t="shared" si="18"/>
        <v>18</v>
      </c>
      <c r="W168">
        <f t="shared" si="23"/>
        <v>13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9"/>
        <v>1E-4</v>
      </c>
      <c r="P169" s="6">
        <f t="shared" si="20"/>
        <v>5.5</v>
      </c>
      <c r="Q169" t="str">
        <f t="shared" si="16"/>
        <v>film &amp; video</v>
      </c>
      <c r="R169" t="str">
        <f t="shared" si="17"/>
        <v>drama</v>
      </c>
      <c r="S169" s="10">
        <f t="shared" si="21"/>
        <v>39160.719155092585</v>
      </c>
      <c r="T169" s="10">
        <f t="shared" si="22"/>
        <v>39220.719155092585</v>
      </c>
      <c r="V169">
        <f t="shared" si="18"/>
        <v>18</v>
      </c>
      <c r="W169">
        <f t="shared" si="23"/>
        <v>13</v>
      </c>
    </row>
    <row r="170" spans="1:23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9"/>
        <v>4.0625000000000001E-2</v>
      </c>
      <c r="P170" s="6">
        <f t="shared" si="20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21"/>
        <v>39052.626967592594</v>
      </c>
      <c r="T170" s="10">
        <f t="shared" si="22"/>
        <v>39082.585300925923</v>
      </c>
      <c r="V170">
        <f t="shared" si="18"/>
        <v>18</v>
      </c>
      <c r="W170">
        <f t="shared" si="23"/>
        <v>13</v>
      </c>
    </row>
    <row r="171" spans="1:23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9"/>
        <v>0.224</v>
      </c>
      <c r="P171" s="6">
        <f t="shared" si="20"/>
        <v>56</v>
      </c>
      <c r="Q171" t="str">
        <f t="shared" si="16"/>
        <v>film &amp; video</v>
      </c>
      <c r="R171" t="str">
        <f t="shared" si="17"/>
        <v>drama</v>
      </c>
      <c r="S171" s="10">
        <f t="shared" si="21"/>
        <v>38900.296979166662</v>
      </c>
      <c r="T171" s="10">
        <f t="shared" si="22"/>
        <v>38930.296979166662</v>
      </c>
      <c r="V171">
        <f t="shared" si="18"/>
        <v>18</v>
      </c>
      <c r="W171">
        <f t="shared" si="23"/>
        <v>13</v>
      </c>
    </row>
    <row r="172" spans="1:23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9"/>
        <v>3.2500000000000001E-2</v>
      </c>
      <c r="P172" s="6">
        <f t="shared" si="20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21"/>
        <v>39216.769479166665</v>
      </c>
      <c r="T172" s="10">
        <f t="shared" si="22"/>
        <v>39246.019444444442</v>
      </c>
      <c r="V172">
        <f t="shared" si="18"/>
        <v>18</v>
      </c>
      <c r="W172">
        <f t="shared" si="23"/>
        <v>13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9"/>
        <v>2.0000000000000002E-5</v>
      </c>
      <c r="P173" s="6">
        <f t="shared" si="20"/>
        <v>1</v>
      </c>
      <c r="Q173" t="str">
        <f t="shared" si="16"/>
        <v>film &amp; video</v>
      </c>
      <c r="R173" t="str">
        <f t="shared" si="17"/>
        <v>drama</v>
      </c>
      <c r="S173" s="10">
        <f t="shared" si="21"/>
        <v>39533.972384259258</v>
      </c>
      <c r="T173" s="10">
        <f t="shared" si="22"/>
        <v>39593.972384259258</v>
      </c>
      <c r="V173">
        <f t="shared" si="18"/>
        <v>18</v>
      </c>
      <c r="W173">
        <f t="shared" si="23"/>
        <v>13</v>
      </c>
    </row>
    <row r="174" spans="1:23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9"/>
        <v>0</v>
      </c>
      <c r="P174" s="6">
        <f t="shared" si="20"/>
        <v>0</v>
      </c>
      <c r="Q174" t="str">
        <f t="shared" si="16"/>
        <v>film &amp; video</v>
      </c>
      <c r="R174" t="str">
        <f t="shared" si="17"/>
        <v>drama</v>
      </c>
      <c r="S174" s="10">
        <f t="shared" si="21"/>
        <v>39047.186608796292</v>
      </c>
      <c r="T174" s="10">
        <f t="shared" si="22"/>
        <v>39082.144942129627</v>
      </c>
      <c r="V174">
        <f t="shared" si="18"/>
        <v>18</v>
      </c>
      <c r="W174">
        <f t="shared" si="23"/>
        <v>13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9"/>
        <v>0</v>
      </c>
      <c r="P175" s="6">
        <f t="shared" si="20"/>
        <v>0</v>
      </c>
      <c r="Q175" t="str">
        <f t="shared" si="16"/>
        <v>film &amp; video</v>
      </c>
      <c r="R175" t="str">
        <f t="shared" si="17"/>
        <v>drama</v>
      </c>
      <c r="S175" s="10">
        <f t="shared" si="21"/>
        <v>39033.364675925921</v>
      </c>
      <c r="T175" s="10">
        <f t="shared" si="22"/>
        <v>39063.364675925921</v>
      </c>
      <c r="V175">
        <f t="shared" si="18"/>
        <v>18</v>
      </c>
      <c r="W175">
        <f t="shared" si="23"/>
        <v>13</v>
      </c>
    </row>
    <row r="176" spans="1:23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9"/>
        <v>0</v>
      </c>
      <c r="P176" s="6">
        <f t="shared" si="20"/>
        <v>0</v>
      </c>
      <c r="Q176" t="str">
        <f t="shared" si="16"/>
        <v>film &amp; video</v>
      </c>
      <c r="R176" t="str">
        <f t="shared" si="17"/>
        <v>drama</v>
      </c>
      <c r="S176" s="10">
        <f t="shared" si="21"/>
        <v>39072.55064814815</v>
      </c>
      <c r="T176" s="10">
        <f t="shared" si="22"/>
        <v>39132.55064814815</v>
      </c>
      <c r="V176">
        <f t="shared" si="18"/>
        <v>18</v>
      </c>
      <c r="W176">
        <f t="shared" si="23"/>
        <v>13</v>
      </c>
    </row>
    <row r="177" spans="1:23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9"/>
        <v>6.4850000000000005E-2</v>
      </c>
      <c r="P177" s="6">
        <f t="shared" si="20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21"/>
        <v>38855.569571759253</v>
      </c>
      <c r="T177" s="10">
        <f t="shared" si="22"/>
        <v>38880.569571759253</v>
      </c>
      <c r="V177">
        <f t="shared" si="18"/>
        <v>18</v>
      </c>
      <c r="W177">
        <f t="shared" si="23"/>
        <v>13</v>
      </c>
    </row>
    <row r="178" spans="1:23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9"/>
        <v>0</v>
      </c>
      <c r="P178" s="6">
        <f t="shared" si="20"/>
        <v>0</v>
      </c>
      <c r="Q178" t="str">
        <f t="shared" si="16"/>
        <v>film &amp; video</v>
      </c>
      <c r="R178" t="str">
        <f t="shared" si="17"/>
        <v>drama</v>
      </c>
      <c r="S178" s="10">
        <f t="shared" si="21"/>
        <v>39191.615729166668</v>
      </c>
      <c r="T178" s="10">
        <f t="shared" si="22"/>
        <v>39221.615729166668</v>
      </c>
      <c r="V178">
        <f t="shared" si="18"/>
        <v>18</v>
      </c>
      <c r="W178">
        <f t="shared" si="23"/>
        <v>13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9"/>
        <v>0.4</v>
      </c>
      <c r="P179" s="6">
        <f t="shared" si="20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21"/>
        <v>39069.839421296296</v>
      </c>
      <c r="T179" s="10">
        <f t="shared" si="22"/>
        <v>39086.797754629624</v>
      </c>
      <c r="V179">
        <f t="shared" si="18"/>
        <v>18</v>
      </c>
      <c r="W179">
        <f t="shared" si="23"/>
        <v>13</v>
      </c>
    </row>
    <row r="180" spans="1:23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9"/>
        <v>0</v>
      </c>
      <c r="P180" s="6">
        <f t="shared" si="20"/>
        <v>0</v>
      </c>
      <c r="Q180" t="str">
        <f t="shared" si="16"/>
        <v>film &amp; video</v>
      </c>
      <c r="R180" t="str">
        <f t="shared" si="17"/>
        <v>drama</v>
      </c>
      <c r="S180" s="10">
        <f t="shared" si="21"/>
        <v>39304.747048611105</v>
      </c>
      <c r="T180" s="10">
        <f t="shared" si="22"/>
        <v>39334.788715277777</v>
      </c>
      <c r="V180">
        <f t="shared" si="18"/>
        <v>18</v>
      </c>
      <c r="W180">
        <f t="shared" si="23"/>
        <v>13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9"/>
        <v>0.2</v>
      </c>
      <c r="P181" s="6">
        <f t="shared" si="20"/>
        <v>100</v>
      </c>
      <c r="Q181" t="str">
        <f t="shared" si="16"/>
        <v>film &amp; video</v>
      </c>
      <c r="R181" t="str">
        <f t="shared" si="17"/>
        <v>drama</v>
      </c>
      <c r="S181" s="10">
        <f t="shared" si="21"/>
        <v>39402.872164351851</v>
      </c>
      <c r="T181" s="10">
        <f t="shared" si="22"/>
        <v>39432.872164351851</v>
      </c>
      <c r="V181">
        <f t="shared" si="18"/>
        <v>18</v>
      </c>
      <c r="W181">
        <f t="shared" si="23"/>
        <v>13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9"/>
        <v>0.33416666666666667</v>
      </c>
      <c r="P182" s="6">
        <f t="shared" si="20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21"/>
        <v>39067.782905092587</v>
      </c>
      <c r="T182" s="10">
        <f t="shared" si="22"/>
        <v>39107.583333333336</v>
      </c>
      <c r="V182">
        <f t="shared" si="18"/>
        <v>18</v>
      </c>
      <c r="W182">
        <f t="shared" si="23"/>
        <v>13</v>
      </c>
    </row>
    <row r="183" spans="1:23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9"/>
        <v>0.21092608822670172</v>
      </c>
      <c r="P183" s="6">
        <f t="shared" si="20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21"/>
        <v>39147.533506944441</v>
      </c>
      <c r="T183" s="10">
        <f t="shared" si="22"/>
        <v>39177.533506944441</v>
      </c>
      <c r="V183">
        <f t="shared" si="18"/>
        <v>18</v>
      </c>
      <c r="W183">
        <f t="shared" si="23"/>
        <v>13</v>
      </c>
    </row>
    <row r="184" spans="1:23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9"/>
        <v>0</v>
      </c>
      <c r="P184" s="6">
        <f t="shared" si="20"/>
        <v>0</v>
      </c>
      <c r="Q184" t="str">
        <f t="shared" si="16"/>
        <v>film &amp; video</v>
      </c>
      <c r="R184" t="str">
        <f t="shared" si="17"/>
        <v>drama</v>
      </c>
      <c r="S184" s="10">
        <f t="shared" si="21"/>
        <v>39711.803611111107</v>
      </c>
      <c r="T184" s="10">
        <f t="shared" si="22"/>
        <v>39741.803611111107</v>
      </c>
      <c r="V184">
        <f t="shared" si="18"/>
        <v>18</v>
      </c>
      <c r="W184">
        <f t="shared" si="23"/>
        <v>13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9"/>
        <v>0.35855999999999999</v>
      </c>
      <c r="P185" s="6">
        <f t="shared" si="20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21"/>
        <v>38939.601967592593</v>
      </c>
      <c r="T185" s="10">
        <f t="shared" si="22"/>
        <v>38969.643634259257</v>
      </c>
      <c r="V185">
        <f t="shared" si="18"/>
        <v>18</v>
      </c>
      <c r="W185">
        <f t="shared" si="23"/>
        <v>13</v>
      </c>
    </row>
    <row r="186" spans="1:23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9"/>
        <v>3.4000000000000002E-2</v>
      </c>
      <c r="P186" s="6">
        <f t="shared" si="20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21"/>
        <v>38825.58289351852</v>
      </c>
      <c r="T186" s="10">
        <f t="shared" si="22"/>
        <v>38882.957638888889</v>
      </c>
      <c r="V186">
        <f t="shared" si="18"/>
        <v>18</v>
      </c>
      <c r="W186">
        <f t="shared" si="23"/>
        <v>13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9"/>
        <v>5.5E-2</v>
      </c>
      <c r="P187" s="6">
        <f t="shared" si="20"/>
        <v>220</v>
      </c>
      <c r="Q187" t="str">
        <f t="shared" si="16"/>
        <v>film &amp; video</v>
      </c>
      <c r="R187" t="str">
        <f t="shared" si="17"/>
        <v>drama</v>
      </c>
      <c r="S187" s="10">
        <f t="shared" si="21"/>
        <v>39570.702997685185</v>
      </c>
      <c r="T187" s="10">
        <f t="shared" si="22"/>
        <v>39600.702997685185</v>
      </c>
      <c r="V187">
        <f t="shared" si="18"/>
        <v>18</v>
      </c>
      <c r="W187">
        <f t="shared" si="23"/>
        <v>13</v>
      </c>
    </row>
    <row r="188" spans="1:23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9"/>
        <v>0</v>
      </c>
      <c r="P188" s="6">
        <f t="shared" si="20"/>
        <v>0</v>
      </c>
      <c r="Q188" t="str">
        <f t="shared" si="16"/>
        <v>film &amp; video</v>
      </c>
      <c r="R188" t="str">
        <f t="shared" si="17"/>
        <v>drama</v>
      </c>
      <c r="S188" s="10">
        <f t="shared" si="21"/>
        <v>39767.604560185187</v>
      </c>
      <c r="T188" s="10">
        <f t="shared" si="22"/>
        <v>39797.624999999993</v>
      </c>
      <c r="V188">
        <f t="shared" si="18"/>
        <v>18</v>
      </c>
      <c r="W188">
        <f t="shared" si="23"/>
        <v>13</v>
      </c>
    </row>
    <row r="189" spans="1:23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9"/>
        <v>0.16</v>
      </c>
      <c r="P189" s="6">
        <f t="shared" si="20"/>
        <v>160</v>
      </c>
      <c r="Q189" t="str">
        <f t="shared" si="16"/>
        <v>film &amp; video</v>
      </c>
      <c r="R189" t="str">
        <f t="shared" si="17"/>
        <v>drama</v>
      </c>
      <c r="S189" s="10">
        <f t="shared" si="21"/>
        <v>39182.02612268518</v>
      </c>
      <c r="T189" s="10">
        <f t="shared" si="22"/>
        <v>39206.082638888889</v>
      </c>
      <c r="V189">
        <f t="shared" si="18"/>
        <v>18</v>
      </c>
      <c r="W189">
        <f t="shared" si="23"/>
        <v>13</v>
      </c>
    </row>
    <row r="190" spans="1:23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9"/>
        <v>0</v>
      </c>
      <c r="P190" s="6">
        <f t="shared" si="20"/>
        <v>0</v>
      </c>
      <c r="Q190" t="str">
        <f t="shared" si="16"/>
        <v>film &amp; video</v>
      </c>
      <c r="R190" t="str">
        <f t="shared" si="17"/>
        <v>drama</v>
      </c>
      <c r="S190" s="10">
        <f t="shared" si="21"/>
        <v>38856.974710648145</v>
      </c>
      <c r="T190" s="10">
        <f t="shared" si="22"/>
        <v>38886.974710648145</v>
      </c>
      <c r="V190">
        <f t="shared" si="18"/>
        <v>18</v>
      </c>
      <c r="W190">
        <f t="shared" si="23"/>
        <v>13</v>
      </c>
    </row>
    <row r="191" spans="1:23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9"/>
        <v>6.8999999999999997E-4</v>
      </c>
      <c r="P191" s="6">
        <f t="shared" si="20"/>
        <v>69</v>
      </c>
      <c r="Q191" t="str">
        <f t="shared" si="16"/>
        <v>film &amp; video</v>
      </c>
      <c r="R191" t="str">
        <f t="shared" si="17"/>
        <v>drama</v>
      </c>
      <c r="S191" s="10">
        <f t="shared" si="21"/>
        <v>39556.482372685183</v>
      </c>
      <c r="T191" s="10">
        <f t="shared" si="22"/>
        <v>39616.482372685183</v>
      </c>
      <c r="V191">
        <f t="shared" si="18"/>
        <v>18</v>
      </c>
      <c r="W191">
        <f t="shared" si="23"/>
        <v>13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9"/>
        <v>4.1666666666666666E-3</v>
      </c>
      <c r="P192" s="6">
        <f t="shared" si="20"/>
        <v>50</v>
      </c>
      <c r="Q192" t="str">
        <f t="shared" si="16"/>
        <v>film &amp; video</v>
      </c>
      <c r="R192" t="str">
        <f t="shared" si="17"/>
        <v>drama</v>
      </c>
      <c r="S192" s="10">
        <f t="shared" si="21"/>
        <v>39527.442662037036</v>
      </c>
      <c r="T192" s="10">
        <f t="shared" si="22"/>
        <v>39537.442662037036</v>
      </c>
      <c r="V192">
        <f t="shared" si="18"/>
        <v>18</v>
      </c>
      <c r="W192">
        <f t="shared" si="23"/>
        <v>13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9"/>
        <v>0.05</v>
      </c>
      <c r="P193" s="6">
        <f t="shared" si="20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21"/>
        <v>39239.233078703699</v>
      </c>
      <c r="T193" s="10">
        <f t="shared" si="22"/>
        <v>39279.233078703699</v>
      </c>
      <c r="V193">
        <f t="shared" si="18"/>
        <v>18</v>
      </c>
      <c r="W193">
        <f t="shared" si="23"/>
        <v>13</v>
      </c>
    </row>
    <row r="194" spans="1:23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9"/>
        <v>1.7E-5</v>
      </c>
      <c r="P194" s="6">
        <f t="shared" si="20"/>
        <v>5.666666666666667</v>
      </c>
      <c r="Q194" t="str">
        <f t="shared" ref="Q194:Q257" si="24">LEFT(N194,W195-1)</f>
        <v>film &amp; video</v>
      </c>
      <c r="R194" t="str">
        <f t="shared" ref="R194:R257" si="25">RIGHT(N194,V194-W194)</f>
        <v>drama</v>
      </c>
      <c r="S194" s="10">
        <f t="shared" si="21"/>
        <v>38899.583703703705</v>
      </c>
      <c r="T194" s="10">
        <f t="shared" si="22"/>
        <v>38929.583703703705</v>
      </c>
      <c r="V194">
        <f t="shared" ref="V194:V257" si="26">LEN(N194)</f>
        <v>18</v>
      </c>
      <c r="W194">
        <f t="shared" si="23"/>
        <v>13</v>
      </c>
    </row>
    <row r="195" spans="1:23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</f>
        <v>0</v>
      </c>
      <c r="P195" s="6">
        <f t="shared" ref="P195:P258" si="28">IF(ISNUMBER(E195/L195),E195/L195,0)</f>
        <v>0</v>
      </c>
      <c r="Q195" t="str">
        <f t="shared" si="24"/>
        <v>film &amp; video</v>
      </c>
      <c r="R195" t="str">
        <f t="shared" si="25"/>
        <v>drama</v>
      </c>
      <c r="S195" s="10">
        <f t="shared" ref="S195:S258" si="29">(J195/86400)+22569+(-5/24)</f>
        <v>38911.726458333331</v>
      </c>
      <c r="T195" s="10">
        <f t="shared" ref="T195:T258" si="30">(I195/86400)+22569+(-5/24)</f>
        <v>38971.768124999995</v>
      </c>
      <c r="V195">
        <f t="shared" si="26"/>
        <v>18</v>
      </c>
      <c r="W195">
        <f t="shared" ref="W195:W258" si="31">FIND("/",N194)</f>
        <v>13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6">
        <f t="shared" si="28"/>
        <v>1</v>
      </c>
      <c r="Q196" t="str">
        <f t="shared" si="24"/>
        <v>film &amp; video</v>
      </c>
      <c r="R196" t="str">
        <f t="shared" si="25"/>
        <v>drama</v>
      </c>
      <c r="S196" s="10">
        <f t="shared" si="29"/>
        <v>39375.788553240738</v>
      </c>
      <c r="T196" s="10">
        <f t="shared" si="30"/>
        <v>39435.788553240738</v>
      </c>
      <c r="V196">
        <f t="shared" si="26"/>
        <v>18</v>
      </c>
      <c r="W196">
        <f t="shared" si="31"/>
        <v>13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>
        <f t="shared" si="28"/>
        <v>0</v>
      </c>
      <c r="Q197" t="str">
        <f t="shared" si="24"/>
        <v>film &amp; video</v>
      </c>
      <c r="R197" t="str">
        <f t="shared" si="25"/>
        <v>drama</v>
      </c>
      <c r="S197" s="10">
        <f t="shared" si="29"/>
        <v>39135.462175925924</v>
      </c>
      <c r="T197" s="10">
        <f t="shared" si="30"/>
        <v>39195.462175925924</v>
      </c>
      <c r="V197">
        <f t="shared" si="26"/>
        <v>18</v>
      </c>
      <c r="W197">
        <f t="shared" si="31"/>
        <v>13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6">
        <f t="shared" si="28"/>
        <v>77.10526315789474</v>
      </c>
      <c r="Q198" t="str">
        <f t="shared" si="24"/>
        <v>film &amp; video</v>
      </c>
      <c r="R198" t="str">
        <f t="shared" si="25"/>
        <v>drama</v>
      </c>
      <c r="S198" s="10">
        <f t="shared" si="29"/>
        <v>39259.334467592591</v>
      </c>
      <c r="T198" s="10">
        <f t="shared" si="30"/>
        <v>39287.666666666664</v>
      </c>
      <c r="V198">
        <f t="shared" si="26"/>
        <v>18</v>
      </c>
      <c r="W198">
        <f t="shared" si="31"/>
        <v>13</v>
      </c>
    </row>
    <row r="199" spans="1:23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6">
        <f t="shared" si="28"/>
        <v>32.75</v>
      </c>
      <c r="Q199" t="str">
        <f t="shared" si="24"/>
        <v>film &amp; video</v>
      </c>
      <c r="R199" t="str">
        <f t="shared" si="25"/>
        <v>drama</v>
      </c>
      <c r="S199" s="10">
        <f t="shared" si="29"/>
        <v>39741.640046296299</v>
      </c>
      <c r="T199" s="10">
        <f t="shared" si="30"/>
        <v>39783.666666666664</v>
      </c>
      <c r="V199">
        <f t="shared" si="26"/>
        <v>18</v>
      </c>
      <c r="W199">
        <f t="shared" si="31"/>
        <v>13</v>
      </c>
    </row>
    <row r="200" spans="1:23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6">
        <f t="shared" si="28"/>
        <v>46.5</v>
      </c>
      <c r="Q200" t="str">
        <f t="shared" si="24"/>
        <v>film &amp; video</v>
      </c>
      <c r="R200" t="str">
        <f t="shared" si="25"/>
        <v>drama</v>
      </c>
      <c r="S200" s="10">
        <f t="shared" si="29"/>
        <v>38887.175023148149</v>
      </c>
      <c r="T200" s="10">
        <f t="shared" si="30"/>
        <v>38917.175023148149</v>
      </c>
      <c r="V200">
        <f t="shared" si="26"/>
        <v>18</v>
      </c>
      <c r="W200">
        <f t="shared" si="31"/>
        <v>13</v>
      </c>
    </row>
    <row r="201" spans="1:23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>
        <f t="shared" si="28"/>
        <v>0</v>
      </c>
      <c r="Q201" t="str">
        <f t="shared" si="24"/>
        <v>film &amp; video</v>
      </c>
      <c r="R201" t="str">
        <f t="shared" si="25"/>
        <v>drama</v>
      </c>
      <c r="S201" s="10">
        <f t="shared" si="29"/>
        <v>39583.915532407402</v>
      </c>
      <c r="T201" s="10">
        <f t="shared" si="30"/>
        <v>39613.915532407402</v>
      </c>
      <c r="V201">
        <f t="shared" si="26"/>
        <v>18</v>
      </c>
      <c r="W201">
        <f t="shared" si="31"/>
        <v>13</v>
      </c>
    </row>
    <row r="202" spans="1:23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6">
        <f t="shared" si="28"/>
        <v>87.308333333333337</v>
      </c>
      <c r="Q202" t="str">
        <f t="shared" si="24"/>
        <v>film &amp; video</v>
      </c>
      <c r="R202" t="str">
        <f t="shared" si="25"/>
        <v>drama</v>
      </c>
      <c r="S202" s="10">
        <f t="shared" si="29"/>
        <v>38866.875034722216</v>
      </c>
      <c r="T202" s="10">
        <f t="shared" si="30"/>
        <v>38896.875034722216</v>
      </c>
      <c r="V202">
        <f t="shared" si="26"/>
        <v>18</v>
      </c>
      <c r="W202">
        <f t="shared" si="31"/>
        <v>13</v>
      </c>
    </row>
    <row r="203" spans="1:23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6">
        <f t="shared" si="28"/>
        <v>54.285714285714285</v>
      </c>
      <c r="Q203" t="str">
        <f t="shared" si="24"/>
        <v>film &amp; video</v>
      </c>
      <c r="R203" t="str">
        <f t="shared" si="25"/>
        <v>drama</v>
      </c>
      <c r="S203" s="10">
        <f t="shared" si="29"/>
        <v>39023.610289351847</v>
      </c>
      <c r="T203" s="10">
        <f t="shared" si="30"/>
        <v>39043.610289351847</v>
      </c>
      <c r="V203">
        <f t="shared" si="26"/>
        <v>18</v>
      </c>
      <c r="W203">
        <f t="shared" si="31"/>
        <v>13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>
        <f t="shared" si="28"/>
        <v>0</v>
      </c>
      <c r="Q204" t="str">
        <f t="shared" si="24"/>
        <v>film &amp; video</v>
      </c>
      <c r="R204" t="str">
        <f t="shared" si="25"/>
        <v>drama</v>
      </c>
      <c r="S204" s="10">
        <f t="shared" si="29"/>
        <v>39255.719490740739</v>
      </c>
      <c r="T204" s="10">
        <f t="shared" si="30"/>
        <v>39285.665972222218</v>
      </c>
      <c r="V204">
        <f t="shared" si="26"/>
        <v>18</v>
      </c>
      <c r="W204">
        <f t="shared" si="31"/>
        <v>13</v>
      </c>
    </row>
    <row r="205" spans="1:23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6">
        <f t="shared" si="28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9"/>
        <v>38973.639629629623</v>
      </c>
      <c r="T205" s="10">
        <f t="shared" si="30"/>
        <v>39033.639629629623</v>
      </c>
      <c r="V205">
        <f t="shared" si="26"/>
        <v>18</v>
      </c>
      <c r="W205">
        <f t="shared" si="31"/>
        <v>13</v>
      </c>
    </row>
    <row r="206" spans="1:23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6">
        <f t="shared" si="28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9"/>
        <v>39556.375034722216</v>
      </c>
      <c r="T206" s="10">
        <f t="shared" si="30"/>
        <v>39586.375034722216</v>
      </c>
      <c r="V206">
        <f t="shared" si="26"/>
        <v>18</v>
      </c>
      <c r="W206">
        <f t="shared" si="31"/>
        <v>13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6">
        <f t="shared" si="28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9"/>
        <v>39248.423865740733</v>
      </c>
      <c r="T207" s="10">
        <f t="shared" si="30"/>
        <v>39283.423865740733</v>
      </c>
      <c r="V207">
        <f t="shared" si="26"/>
        <v>18</v>
      </c>
      <c r="W207">
        <f t="shared" si="31"/>
        <v>13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>
        <f t="shared" si="28"/>
        <v>0</v>
      </c>
      <c r="Q208" t="str">
        <f t="shared" si="24"/>
        <v>film &amp; video</v>
      </c>
      <c r="R208" t="str">
        <f t="shared" si="25"/>
        <v>drama</v>
      </c>
      <c r="S208" s="10">
        <f t="shared" si="29"/>
        <v>39566.79609953703</v>
      </c>
      <c r="T208" s="10">
        <f t="shared" si="30"/>
        <v>39587.79609953703</v>
      </c>
      <c r="V208">
        <f t="shared" si="26"/>
        <v>18</v>
      </c>
      <c r="W208">
        <f t="shared" si="31"/>
        <v>13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6">
        <f t="shared" si="28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9"/>
        <v>38977.988865740735</v>
      </c>
      <c r="T209" s="10">
        <f t="shared" si="30"/>
        <v>39007.988865740735</v>
      </c>
      <c r="V209">
        <f t="shared" si="26"/>
        <v>18</v>
      </c>
      <c r="W209">
        <f t="shared" si="31"/>
        <v>13</v>
      </c>
    </row>
    <row r="210" spans="1:23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>
        <f t="shared" si="28"/>
        <v>0</v>
      </c>
      <c r="Q210" t="str">
        <f t="shared" si="24"/>
        <v>film &amp; video</v>
      </c>
      <c r="R210" t="str">
        <f t="shared" si="25"/>
        <v>drama</v>
      </c>
      <c r="S210" s="10">
        <f t="shared" si="29"/>
        <v>38959.16165509259</v>
      </c>
      <c r="T210" s="10">
        <f t="shared" si="30"/>
        <v>38989.16165509259</v>
      </c>
      <c r="V210">
        <f t="shared" si="26"/>
        <v>18</v>
      </c>
      <c r="W210">
        <f t="shared" si="31"/>
        <v>13</v>
      </c>
    </row>
    <row r="211" spans="1:23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>
        <f t="shared" si="28"/>
        <v>0</v>
      </c>
      <c r="Q211" t="str">
        <f t="shared" si="24"/>
        <v>film &amp; video</v>
      </c>
      <c r="R211" t="str">
        <f t="shared" si="25"/>
        <v>drama</v>
      </c>
      <c r="S211" s="10">
        <f t="shared" si="29"/>
        <v>39165.714525462965</v>
      </c>
      <c r="T211" s="10">
        <f t="shared" si="30"/>
        <v>39195.714525462965</v>
      </c>
      <c r="V211">
        <f t="shared" si="26"/>
        <v>18</v>
      </c>
      <c r="W211">
        <f t="shared" si="31"/>
        <v>13</v>
      </c>
    </row>
    <row r="212" spans="1:23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6">
        <f t="shared" si="28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9"/>
        <v>39248.856388888882</v>
      </c>
      <c r="T212" s="10">
        <f t="shared" si="30"/>
        <v>39277.999999999993</v>
      </c>
      <c r="V212">
        <f t="shared" si="26"/>
        <v>18</v>
      </c>
      <c r="W212">
        <f t="shared" si="31"/>
        <v>13</v>
      </c>
    </row>
    <row r="213" spans="1:23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6">
        <f t="shared" si="28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9"/>
        <v>39235.951585648145</v>
      </c>
      <c r="T213" s="10">
        <f t="shared" si="30"/>
        <v>39265.951585648145</v>
      </c>
      <c r="V213">
        <f t="shared" si="26"/>
        <v>18</v>
      </c>
      <c r="W213">
        <f t="shared" si="31"/>
        <v>13</v>
      </c>
    </row>
    <row r="214" spans="1:23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6">
        <f t="shared" si="28"/>
        <v>1</v>
      </c>
      <c r="Q214" t="str">
        <f t="shared" si="24"/>
        <v>film &amp; video</v>
      </c>
      <c r="R214" t="str">
        <f t="shared" si="25"/>
        <v>drama</v>
      </c>
      <c r="S214" s="10">
        <f t="shared" si="29"/>
        <v>39416.672685185178</v>
      </c>
      <c r="T214" s="10">
        <f t="shared" si="30"/>
        <v>39476.631018518521</v>
      </c>
      <c r="V214">
        <f t="shared" si="26"/>
        <v>18</v>
      </c>
      <c r="W214">
        <f t="shared" si="31"/>
        <v>13</v>
      </c>
    </row>
    <row r="215" spans="1:23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6">
        <f t="shared" si="28"/>
        <v>20</v>
      </c>
      <c r="Q215" t="str">
        <f t="shared" si="24"/>
        <v>film &amp; video</v>
      </c>
      <c r="R215" t="str">
        <f t="shared" si="25"/>
        <v>drama</v>
      </c>
      <c r="S215" s="10">
        <f t="shared" si="29"/>
        <v>39202.385960648149</v>
      </c>
      <c r="T215" s="10">
        <f t="shared" si="30"/>
        <v>39232.379641203697</v>
      </c>
      <c r="V215">
        <f t="shared" si="26"/>
        <v>18</v>
      </c>
      <c r="W215">
        <f t="shared" si="31"/>
        <v>13</v>
      </c>
    </row>
    <row r="216" spans="1:23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6">
        <f t="shared" si="28"/>
        <v>1</v>
      </c>
      <c r="Q216" t="str">
        <f t="shared" si="24"/>
        <v>film &amp; video</v>
      </c>
      <c r="R216" t="str">
        <f t="shared" si="25"/>
        <v>drama</v>
      </c>
      <c r="S216" s="10">
        <f t="shared" si="29"/>
        <v>39009.432280092595</v>
      </c>
      <c r="T216" s="10">
        <f t="shared" si="30"/>
        <v>39069.432280092595</v>
      </c>
      <c r="V216">
        <f t="shared" si="26"/>
        <v>18</v>
      </c>
      <c r="W216">
        <f t="shared" si="31"/>
        <v>13</v>
      </c>
    </row>
    <row r="217" spans="1:23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6">
        <f t="shared" si="28"/>
        <v>10</v>
      </c>
      <c r="Q217" t="str">
        <f t="shared" si="24"/>
        <v>film &amp; video</v>
      </c>
      <c r="R217" t="str">
        <f t="shared" si="25"/>
        <v>drama</v>
      </c>
      <c r="S217" s="10">
        <f t="shared" si="29"/>
        <v>39375.021782407406</v>
      </c>
      <c r="T217" s="10">
        <f t="shared" si="30"/>
        <v>39417.790972222218</v>
      </c>
      <c r="V217">
        <f t="shared" si="26"/>
        <v>18</v>
      </c>
      <c r="W217">
        <f t="shared" si="31"/>
        <v>13</v>
      </c>
    </row>
    <row r="218" spans="1:23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6">
        <f t="shared" si="28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9"/>
        <v>39066.750428240739</v>
      </c>
      <c r="T218" s="10">
        <f t="shared" si="30"/>
        <v>39116.708761574067</v>
      </c>
      <c r="V218">
        <f t="shared" si="26"/>
        <v>18</v>
      </c>
      <c r="W218">
        <f t="shared" si="31"/>
        <v>13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6">
        <f t="shared" si="28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9"/>
        <v>38970.432280092595</v>
      </c>
      <c r="T219" s="10">
        <f t="shared" si="30"/>
        <v>39001.432280092595</v>
      </c>
      <c r="V219">
        <f t="shared" si="26"/>
        <v>18</v>
      </c>
      <c r="W219">
        <f t="shared" si="31"/>
        <v>13</v>
      </c>
    </row>
    <row r="220" spans="1:23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6">
        <f t="shared" si="28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9"/>
        <v>39079.420011574075</v>
      </c>
      <c r="T220" s="10">
        <f t="shared" si="30"/>
        <v>39139.420011574075</v>
      </c>
      <c r="V220">
        <f t="shared" si="26"/>
        <v>18</v>
      </c>
      <c r="W220">
        <f t="shared" si="31"/>
        <v>13</v>
      </c>
    </row>
    <row r="221" spans="1:23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6">
        <f t="shared" si="28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9"/>
        <v>39429.118344907409</v>
      </c>
      <c r="T221" s="10">
        <f t="shared" si="30"/>
        <v>39461.082638888889</v>
      </c>
      <c r="V221">
        <f t="shared" si="26"/>
        <v>18</v>
      </c>
      <c r="W221">
        <f t="shared" si="31"/>
        <v>13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6">
        <f t="shared" si="28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9"/>
        <v>39195.435532407406</v>
      </c>
      <c r="T222" s="10">
        <f t="shared" si="30"/>
        <v>39236.629166666666</v>
      </c>
      <c r="V222">
        <f t="shared" si="26"/>
        <v>18</v>
      </c>
      <c r="W222">
        <f t="shared" si="31"/>
        <v>13</v>
      </c>
    </row>
    <row r="223" spans="1:23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>
        <f t="shared" si="28"/>
        <v>0</v>
      </c>
      <c r="Q223" t="str">
        <f t="shared" si="24"/>
        <v>film &amp; video</v>
      </c>
      <c r="R223" t="str">
        <f t="shared" si="25"/>
        <v>drama</v>
      </c>
      <c r="S223" s="10">
        <f t="shared" si="29"/>
        <v>39031.629212962966</v>
      </c>
      <c r="T223" s="10">
        <f t="shared" si="30"/>
        <v>39091.587546296294</v>
      </c>
      <c r="V223">
        <f t="shared" si="26"/>
        <v>18</v>
      </c>
      <c r="W223">
        <f t="shared" si="31"/>
        <v>13</v>
      </c>
    </row>
    <row r="224" spans="1:23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6">
        <f t="shared" si="28"/>
        <v>65</v>
      </c>
      <c r="Q224" t="str">
        <f t="shared" si="24"/>
        <v>film &amp; video</v>
      </c>
      <c r="R224" t="str">
        <f t="shared" si="25"/>
        <v>drama</v>
      </c>
      <c r="S224" s="10">
        <f t="shared" si="29"/>
        <v>39031.561550925922</v>
      </c>
      <c r="T224" s="10">
        <f t="shared" si="30"/>
        <v>39089.902083333327</v>
      </c>
      <c r="V224">
        <f t="shared" si="26"/>
        <v>18</v>
      </c>
      <c r="W224">
        <f t="shared" si="31"/>
        <v>13</v>
      </c>
    </row>
    <row r="225" spans="1:23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>
        <f t="shared" si="28"/>
        <v>0</v>
      </c>
      <c r="Q225" t="str">
        <f t="shared" si="24"/>
        <v>film &amp; video</v>
      </c>
      <c r="R225" t="str">
        <f t="shared" si="25"/>
        <v>drama</v>
      </c>
      <c r="S225" s="10">
        <f t="shared" si="29"/>
        <v>39481.839699074073</v>
      </c>
      <c r="T225" s="10">
        <f t="shared" si="30"/>
        <v>39511.836805555555</v>
      </c>
      <c r="V225">
        <f t="shared" si="26"/>
        <v>18</v>
      </c>
      <c r="W225">
        <f t="shared" si="31"/>
        <v>13</v>
      </c>
    </row>
    <row r="226" spans="1:23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>
        <f t="shared" si="28"/>
        <v>0</v>
      </c>
      <c r="Q226" t="str">
        <f t="shared" si="24"/>
        <v>film &amp; video</v>
      </c>
      <c r="R226" t="str">
        <f t="shared" si="25"/>
        <v>drama</v>
      </c>
      <c r="S226" s="10">
        <f t="shared" si="29"/>
        <v>39135.026921296296</v>
      </c>
      <c r="T226" s="10">
        <f t="shared" si="30"/>
        <v>39195.026921296296</v>
      </c>
      <c r="V226">
        <f t="shared" si="26"/>
        <v>18</v>
      </c>
      <c r="W226">
        <f t="shared" si="31"/>
        <v>13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>
        <f t="shared" si="28"/>
        <v>0</v>
      </c>
      <c r="Q227" t="str">
        <f t="shared" si="24"/>
        <v>film &amp; video</v>
      </c>
      <c r="R227" t="str">
        <f t="shared" si="25"/>
        <v>drama</v>
      </c>
      <c r="S227" s="10">
        <f t="shared" si="29"/>
        <v>39438.752939814811</v>
      </c>
      <c r="T227" s="10">
        <f t="shared" si="30"/>
        <v>39468.711273148147</v>
      </c>
      <c r="V227">
        <f t="shared" si="26"/>
        <v>18</v>
      </c>
      <c r="W227">
        <f t="shared" si="31"/>
        <v>13</v>
      </c>
    </row>
    <row r="228" spans="1:23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6">
        <f t="shared" si="28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9"/>
        <v>39106.457685185182</v>
      </c>
      <c r="T228" s="10">
        <f t="shared" si="30"/>
        <v>39155.186805555553</v>
      </c>
      <c r="V228">
        <f t="shared" si="26"/>
        <v>18</v>
      </c>
      <c r="W228">
        <f t="shared" si="31"/>
        <v>13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>
        <f t="shared" si="28"/>
        <v>0</v>
      </c>
      <c r="Q229" t="str">
        <f t="shared" si="24"/>
        <v>film &amp; video</v>
      </c>
      <c r="R229" t="str">
        <f t="shared" si="25"/>
        <v>drama</v>
      </c>
      <c r="S229" s="10">
        <f t="shared" si="29"/>
        <v>39164.685659722221</v>
      </c>
      <c r="T229" s="10">
        <f t="shared" si="30"/>
        <v>39194.685659722221</v>
      </c>
      <c r="V229">
        <f t="shared" si="26"/>
        <v>18</v>
      </c>
      <c r="W229">
        <f t="shared" si="31"/>
        <v>13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>
        <f t="shared" si="28"/>
        <v>0</v>
      </c>
      <c r="Q230" t="str">
        <f t="shared" si="24"/>
        <v>film &amp; video</v>
      </c>
      <c r="R230" t="str">
        <f t="shared" si="25"/>
        <v>drama</v>
      </c>
      <c r="S230" s="10">
        <f t="shared" si="29"/>
        <v>39096.478067129625</v>
      </c>
      <c r="T230" s="10">
        <f t="shared" si="30"/>
        <v>39156.478067129625</v>
      </c>
      <c r="V230">
        <f t="shared" si="26"/>
        <v>18</v>
      </c>
      <c r="W230">
        <f t="shared" si="31"/>
        <v>13</v>
      </c>
    </row>
    <row r="231" spans="1:23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>
        <f t="shared" si="28"/>
        <v>0</v>
      </c>
      <c r="Q231" t="str">
        <f t="shared" si="24"/>
        <v>film &amp; video</v>
      </c>
      <c r="R231" t="str">
        <f t="shared" si="25"/>
        <v>drama</v>
      </c>
      <c r="S231" s="10">
        <f t="shared" si="29"/>
        <v>39383.725659722222</v>
      </c>
      <c r="T231" s="10">
        <f t="shared" si="30"/>
        <v>39413.725659722222</v>
      </c>
      <c r="V231">
        <f t="shared" si="26"/>
        <v>18</v>
      </c>
      <c r="W231">
        <f t="shared" si="31"/>
        <v>13</v>
      </c>
    </row>
    <row r="232" spans="1:23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6">
        <f t="shared" si="28"/>
        <v>30</v>
      </c>
      <c r="Q232" t="str">
        <f t="shared" si="24"/>
        <v>film &amp; video</v>
      </c>
      <c r="R232" t="str">
        <f t="shared" si="25"/>
        <v>drama</v>
      </c>
      <c r="S232" s="10">
        <f t="shared" si="29"/>
        <v>39129.568877314814</v>
      </c>
      <c r="T232" s="10">
        <f t="shared" si="30"/>
        <v>39159.568877314814</v>
      </c>
      <c r="V232">
        <f t="shared" si="26"/>
        <v>18</v>
      </c>
      <c r="W232">
        <f t="shared" si="31"/>
        <v>13</v>
      </c>
    </row>
    <row r="233" spans="1:23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>
        <f t="shared" si="28"/>
        <v>0</v>
      </c>
      <c r="Q233" t="str">
        <f t="shared" si="24"/>
        <v>film &amp; video</v>
      </c>
      <c r="R233" t="str">
        <f t="shared" si="25"/>
        <v>drama</v>
      </c>
      <c r="S233" s="10">
        <f t="shared" si="29"/>
        <v>39341.75059027777</v>
      </c>
      <c r="T233" s="10">
        <f t="shared" si="30"/>
        <v>39371.75059027777</v>
      </c>
      <c r="V233">
        <f t="shared" si="26"/>
        <v>18</v>
      </c>
      <c r="W233">
        <f t="shared" si="31"/>
        <v>13</v>
      </c>
    </row>
    <row r="234" spans="1:23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6">
        <f t="shared" si="28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9"/>
        <v>39032.617430555554</v>
      </c>
      <c r="T234" s="10">
        <f t="shared" si="30"/>
        <v>39062.617430555554</v>
      </c>
      <c r="V234">
        <f t="shared" si="26"/>
        <v>18</v>
      </c>
      <c r="W234">
        <f t="shared" si="31"/>
        <v>13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>
        <f t="shared" si="28"/>
        <v>0</v>
      </c>
      <c r="Q235" t="str">
        <f t="shared" si="24"/>
        <v>film &amp; video</v>
      </c>
      <c r="R235" t="str">
        <f t="shared" si="25"/>
        <v>drama</v>
      </c>
      <c r="S235" s="10">
        <f t="shared" si="29"/>
        <v>39612.703379629624</v>
      </c>
      <c r="T235" s="10">
        <f t="shared" si="30"/>
        <v>39642.703379629624</v>
      </c>
      <c r="V235">
        <f t="shared" si="26"/>
        <v>18</v>
      </c>
      <c r="W235">
        <f t="shared" si="31"/>
        <v>13</v>
      </c>
    </row>
    <row r="236" spans="1:23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6">
        <f t="shared" si="28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9"/>
        <v>39135.82707175926</v>
      </c>
      <c r="T236" s="10">
        <f t="shared" si="30"/>
        <v>39175.82707175926</v>
      </c>
      <c r="V236">
        <f t="shared" si="26"/>
        <v>18</v>
      </c>
      <c r="W236">
        <f t="shared" si="31"/>
        <v>13</v>
      </c>
    </row>
    <row r="237" spans="1:23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>
        <f t="shared" si="28"/>
        <v>0</v>
      </c>
      <c r="Q237" t="str">
        <f t="shared" si="24"/>
        <v>film &amp; video</v>
      </c>
      <c r="R237" t="str">
        <f t="shared" si="25"/>
        <v>drama</v>
      </c>
      <c r="S237" s="10">
        <f t="shared" si="29"/>
        <v>39164.700196759259</v>
      </c>
      <c r="T237" s="10">
        <f t="shared" si="30"/>
        <v>39194.700196759259</v>
      </c>
      <c r="V237">
        <f t="shared" si="26"/>
        <v>18</v>
      </c>
      <c r="W237">
        <f t="shared" si="31"/>
        <v>13</v>
      </c>
    </row>
    <row r="238" spans="1:23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>
        <f t="shared" si="28"/>
        <v>0</v>
      </c>
      <c r="Q238" t="str">
        <f t="shared" si="24"/>
        <v>film &amp; video</v>
      </c>
      <c r="R238" t="str">
        <f t="shared" si="25"/>
        <v>drama</v>
      </c>
      <c r="S238" s="10">
        <f t="shared" si="29"/>
        <v>39320.876145833332</v>
      </c>
      <c r="T238" s="10">
        <f t="shared" si="30"/>
        <v>39373.791666666664</v>
      </c>
      <c r="V238">
        <f t="shared" si="26"/>
        <v>18</v>
      </c>
      <c r="W238">
        <f t="shared" si="31"/>
        <v>13</v>
      </c>
    </row>
    <row r="239" spans="1:23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6">
        <f t="shared" si="28"/>
        <v>50</v>
      </c>
      <c r="Q239" t="str">
        <f t="shared" si="24"/>
        <v>film &amp; video</v>
      </c>
      <c r="R239" t="str">
        <f t="shared" si="25"/>
        <v>drama</v>
      </c>
      <c r="S239" s="10">
        <f t="shared" si="29"/>
        <v>39377.368854166663</v>
      </c>
      <c r="T239" s="10">
        <f t="shared" si="30"/>
        <v>39437.368854166663</v>
      </c>
      <c r="V239">
        <f t="shared" si="26"/>
        <v>18</v>
      </c>
      <c r="W239">
        <f t="shared" si="31"/>
        <v>13</v>
      </c>
    </row>
    <row r="240" spans="1:23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>
        <f t="shared" si="28"/>
        <v>0</v>
      </c>
      <c r="Q240" t="str">
        <f t="shared" si="24"/>
        <v>film &amp; video</v>
      </c>
      <c r="R240" t="str">
        <f t="shared" si="25"/>
        <v>drama</v>
      </c>
      <c r="S240" s="10">
        <f t="shared" si="29"/>
        <v>39713.754166666666</v>
      </c>
      <c r="T240" s="10">
        <f t="shared" si="30"/>
        <v>39734.166666666664</v>
      </c>
      <c r="V240">
        <f t="shared" si="26"/>
        <v>18</v>
      </c>
      <c r="W240">
        <f t="shared" si="31"/>
        <v>13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6">
        <f t="shared" si="28"/>
        <v>50</v>
      </c>
      <c r="Q241" t="str">
        <f t="shared" si="24"/>
        <v>film &amp; video</v>
      </c>
      <c r="R241" t="str">
        <f t="shared" si="25"/>
        <v>drama</v>
      </c>
      <c r="S241" s="10">
        <f t="shared" si="29"/>
        <v>39296.901967592588</v>
      </c>
      <c r="T241" s="10">
        <f t="shared" si="30"/>
        <v>39316.291666666664</v>
      </c>
      <c r="V241">
        <f t="shared" si="26"/>
        <v>18</v>
      </c>
      <c r="W241">
        <f t="shared" si="31"/>
        <v>13</v>
      </c>
    </row>
    <row r="242" spans="1:23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6">
        <f t="shared" si="28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9"/>
        <v>38354.500127314815</v>
      </c>
      <c r="T242" s="10">
        <f t="shared" si="30"/>
        <v>38399.500127314815</v>
      </c>
      <c r="V242">
        <f t="shared" si="26"/>
        <v>24</v>
      </c>
      <c r="W242">
        <f t="shared" si="31"/>
        <v>13</v>
      </c>
    </row>
    <row r="243" spans="1:23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6">
        <f t="shared" si="28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9"/>
        <v>38949.489629629628</v>
      </c>
      <c r="T243" s="10">
        <f t="shared" si="30"/>
        <v>38994.489629629628</v>
      </c>
      <c r="V243">
        <f t="shared" si="26"/>
        <v>24</v>
      </c>
      <c r="W243">
        <f t="shared" si="31"/>
        <v>13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6">
        <f t="shared" si="28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9"/>
        <v>37862.28460648148</v>
      </c>
      <c r="T244" s="10">
        <f t="shared" si="30"/>
        <v>37897.28460648148</v>
      </c>
      <c r="V244">
        <f t="shared" si="26"/>
        <v>24</v>
      </c>
      <c r="W244">
        <f t="shared" si="31"/>
        <v>13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6">
        <f t="shared" si="28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9"/>
        <v>38661.839166666665</v>
      </c>
      <c r="T245" s="10">
        <f t="shared" si="30"/>
        <v>38691.839166666665</v>
      </c>
      <c r="V245">
        <f t="shared" si="26"/>
        <v>24</v>
      </c>
      <c r="W245">
        <f t="shared" si="31"/>
        <v>13</v>
      </c>
    </row>
    <row r="246" spans="1:23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6">
        <f t="shared" si="28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9"/>
        <v>37213.115266203698</v>
      </c>
      <c r="T246" s="10">
        <f t="shared" si="30"/>
        <v>37253.087500000001</v>
      </c>
      <c r="V246">
        <f t="shared" si="26"/>
        <v>24</v>
      </c>
      <c r="W246">
        <f t="shared" si="31"/>
        <v>13</v>
      </c>
    </row>
    <row r="247" spans="1:23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6">
        <f t="shared" si="28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9"/>
        <v>38106.844733796293</v>
      </c>
      <c r="T247" s="10">
        <f t="shared" si="30"/>
        <v>38136.844733796293</v>
      </c>
      <c r="V247">
        <f t="shared" si="26"/>
        <v>24</v>
      </c>
      <c r="W247">
        <f t="shared" si="31"/>
        <v>13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6">
        <f t="shared" si="28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9"/>
        <v>37480.155150462961</v>
      </c>
      <c r="T248" s="10">
        <f t="shared" si="30"/>
        <v>37530.196817129625</v>
      </c>
      <c r="V248">
        <f t="shared" si="26"/>
        <v>24</v>
      </c>
      <c r="W248">
        <f t="shared" si="31"/>
        <v>13</v>
      </c>
    </row>
    <row r="249" spans="1:23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6">
        <f t="shared" si="28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9"/>
        <v>37430.395995370367</v>
      </c>
      <c r="T249" s="10">
        <f t="shared" si="30"/>
        <v>37466.943749999999</v>
      </c>
      <c r="V249">
        <f t="shared" si="26"/>
        <v>24</v>
      </c>
      <c r="W249">
        <f t="shared" si="31"/>
        <v>13</v>
      </c>
    </row>
    <row r="250" spans="1:23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6">
        <f t="shared" si="28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9"/>
        <v>37870.566076388888</v>
      </c>
      <c r="T250" s="10">
        <f t="shared" si="30"/>
        <v>37915.566076388888</v>
      </c>
      <c r="V250">
        <f t="shared" si="26"/>
        <v>24</v>
      </c>
      <c r="W250">
        <f t="shared" si="31"/>
        <v>13</v>
      </c>
    </row>
    <row r="251" spans="1:23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6">
        <f t="shared" si="28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9"/>
        <v>37332.715509259258</v>
      </c>
      <c r="T251" s="10">
        <f t="shared" si="30"/>
        <v>37412.527777777774</v>
      </c>
      <c r="V251">
        <f t="shared" si="26"/>
        <v>24</v>
      </c>
      <c r="W251">
        <f t="shared" si="31"/>
        <v>13</v>
      </c>
    </row>
    <row r="252" spans="1:23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6">
        <f t="shared" si="28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9"/>
        <v>38401.357534722221</v>
      </c>
      <c r="T252" s="10">
        <f t="shared" si="30"/>
        <v>38431.357534722221</v>
      </c>
      <c r="V252">
        <f t="shared" si="26"/>
        <v>24</v>
      </c>
      <c r="W252">
        <f t="shared" si="31"/>
        <v>13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6">
        <f t="shared" si="28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9"/>
        <v>38013.579236111109</v>
      </c>
      <c r="T253" s="10">
        <f t="shared" si="30"/>
        <v>38045.583333333328</v>
      </c>
      <c r="V253">
        <f t="shared" si="26"/>
        <v>24</v>
      </c>
      <c r="W253">
        <f t="shared" si="31"/>
        <v>13</v>
      </c>
    </row>
    <row r="254" spans="1:23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6">
        <f t="shared" si="28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9"/>
        <v>37266.454374999994</v>
      </c>
      <c r="T254" s="10">
        <f t="shared" si="30"/>
        <v>37329.957638888889</v>
      </c>
      <c r="V254">
        <f t="shared" si="26"/>
        <v>24</v>
      </c>
      <c r="W254">
        <f t="shared" si="31"/>
        <v>13</v>
      </c>
    </row>
    <row r="255" spans="1:23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6">
        <f t="shared" si="28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9"/>
        <v>37924.44253472222</v>
      </c>
      <c r="T255" s="10">
        <f t="shared" si="30"/>
        <v>37954.44253472222</v>
      </c>
      <c r="V255">
        <f t="shared" si="26"/>
        <v>24</v>
      </c>
      <c r="W255">
        <f t="shared" si="31"/>
        <v>13</v>
      </c>
    </row>
    <row r="256" spans="1:23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6">
        <f t="shared" si="28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9"/>
        <v>39263.744328703702</v>
      </c>
      <c r="T256" s="10">
        <f t="shared" si="30"/>
        <v>39293.874999999993</v>
      </c>
      <c r="V256">
        <f t="shared" si="26"/>
        <v>24</v>
      </c>
      <c r="W256">
        <f t="shared" si="31"/>
        <v>13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6">
        <f t="shared" si="28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9"/>
        <v>37588.318078703705</v>
      </c>
      <c r="T257" s="10">
        <f t="shared" si="30"/>
        <v>37618.276412037034</v>
      </c>
      <c r="V257">
        <f t="shared" si="26"/>
        <v>24</v>
      </c>
      <c r="W257">
        <f t="shared" si="31"/>
        <v>13</v>
      </c>
    </row>
    <row r="258" spans="1:23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6">
        <f t="shared" si="28"/>
        <v>65.756363636363631</v>
      </c>
      <c r="Q258" t="str">
        <f t="shared" ref="Q258:Q321" si="32">LEFT(N258,W259-1)</f>
        <v>film &amp; video</v>
      </c>
      <c r="R258" t="str">
        <f t="shared" ref="R258:R321" si="33">RIGHT(N258,V258-W258)</f>
        <v>documentary</v>
      </c>
      <c r="S258" s="10">
        <f t="shared" si="29"/>
        <v>38319.560960648145</v>
      </c>
      <c r="T258" s="10">
        <f t="shared" si="30"/>
        <v>38349.560960648145</v>
      </c>
      <c r="V258">
        <f t="shared" ref="V258:V321" si="34">LEN(N258)</f>
        <v>24</v>
      </c>
      <c r="W258">
        <f t="shared" si="31"/>
        <v>13</v>
      </c>
    </row>
    <row r="259" spans="1:23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5">E259/D259</f>
        <v>1.0672648571428571</v>
      </c>
      <c r="P259" s="6">
        <f t="shared" ref="P259:P322" si="36">IF(ISNUMBER(E259/L259),E259/L259,0)</f>
        <v>66.70405357142856</v>
      </c>
      <c r="Q259" t="str">
        <f t="shared" si="32"/>
        <v>film &amp; video</v>
      </c>
      <c r="R259" t="str">
        <f t="shared" si="33"/>
        <v>documentary</v>
      </c>
      <c r="S259" s="10">
        <f t="shared" ref="S259:S322" si="37">(J259/86400)+22569+(-5/24)</f>
        <v>39479.418541666666</v>
      </c>
      <c r="T259" s="10">
        <f t="shared" ref="T259:T322" si="38">(I259/86400)+22569+(-5/24)</f>
        <v>39509.418541666666</v>
      </c>
      <c r="V259">
        <f t="shared" si="34"/>
        <v>24</v>
      </c>
      <c r="W259">
        <f t="shared" ref="W259:W322" si="39">FIND("/",N258)</f>
        <v>13</v>
      </c>
    </row>
    <row r="260" spans="1:23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5"/>
        <v>1.9114</v>
      </c>
      <c r="P260" s="6">
        <f t="shared" si="36"/>
        <v>83.345930232558146</v>
      </c>
      <c r="Q260" t="str">
        <f t="shared" si="32"/>
        <v>film &amp; video</v>
      </c>
      <c r="R260" t="str">
        <f t="shared" si="33"/>
        <v>documentary</v>
      </c>
      <c r="S260" s="10">
        <f t="shared" si="37"/>
        <v>37681.843356481477</v>
      </c>
      <c r="T260" s="10">
        <f t="shared" si="38"/>
        <v>37711.843356481477</v>
      </c>
      <c r="V260">
        <f t="shared" si="34"/>
        <v>24</v>
      </c>
      <c r="W260">
        <f t="shared" si="39"/>
        <v>13</v>
      </c>
    </row>
    <row r="261" spans="1:23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5"/>
        <v>1.3193789333333332</v>
      </c>
      <c r="P261" s="6">
        <f t="shared" si="36"/>
        <v>105.04609341825902</v>
      </c>
      <c r="Q261" t="str">
        <f t="shared" si="32"/>
        <v>film &amp; video</v>
      </c>
      <c r="R261" t="str">
        <f t="shared" si="33"/>
        <v>documentary</v>
      </c>
      <c r="S261" s="10">
        <f t="shared" si="37"/>
        <v>39072.529733796291</v>
      </c>
      <c r="T261" s="10">
        <f t="shared" si="38"/>
        <v>39102.529733796291</v>
      </c>
      <c r="V261">
        <f t="shared" si="34"/>
        <v>24</v>
      </c>
      <c r="W261">
        <f t="shared" si="39"/>
        <v>13</v>
      </c>
    </row>
    <row r="262" spans="1:23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5"/>
        <v>1.0640000000000001</v>
      </c>
      <c r="P262" s="6">
        <f t="shared" si="36"/>
        <v>120.90909090909091</v>
      </c>
      <c r="Q262" t="str">
        <f t="shared" si="32"/>
        <v>film &amp; video</v>
      </c>
      <c r="R262" t="str">
        <f t="shared" si="33"/>
        <v>documentary</v>
      </c>
      <c r="S262" s="10">
        <f t="shared" si="37"/>
        <v>37330.547210648147</v>
      </c>
      <c r="T262" s="10">
        <f t="shared" si="38"/>
        <v>37376.207638888889</v>
      </c>
      <c r="V262">
        <f t="shared" si="34"/>
        <v>24</v>
      </c>
      <c r="W262">
        <f t="shared" si="39"/>
        <v>13</v>
      </c>
    </row>
    <row r="263" spans="1:23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5"/>
        <v>1.0740000000000001</v>
      </c>
      <c r="P263" s="6">
        <f t="shared" si="36"/>
        <v>97.63636363636364</v>
      </c>
      <c r="Q263" t="str">
        <f t="shared" si="32"/>
        <v>film &amp; video</v>
      </c>
      <c r="R263" t="str">
        <f t="shared" si="33"/>
        <v>documentary</v>
      </c>
      <c r="S263" s="10">
        <f t="shared" si="37"/>
        <v>38017.677129629628</v>
      </c>
      <c r="T263" s="10">
        <f t="shared" si="38"/>
        <v>38067.413194444445</v>
      </c>
      <c r="V263">
        <f t="shared" si="34"/>
        <v>24</v>
      </c>
      <c r="W263">
        <f t="shared" si="39"/>
        <v>13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5"/>
        <v>2.4</v>
      </c>
      <c r="P264" s="6">
        <f t="shared" si="36"/>
        <v>41.379310344827587</v>
      </c>
      <c r="Q264" t="str">
        <f t="shared" si="32"/>
        <v>film &amp; video</v>
      </c>
      <c r="R264" t="str">
        <f t="shared" si="33"/>
        <v>documentary</v>
      </c>
      <c r="S264" s="10">
        <f t="shared" si="37"/>
        <v>37555.039675925924</v>
      </c>
      <c r="T264" s="10">
        <f t="shared" si="38"/>
        <v>37600.039675925924</v>
      </c>
      <c r="V264">
        <f t="shared" si="34"/>
        <v>24</v>
      </c>
      <c r="W264">
        <f t="shared" si="39"/>
        <v>13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5"/>
        <v>1.1808107999999999</v>
      </c>
      <c r="P265" s="6">
        <f t="shared" si="36"/>
        <v>30.654485981308412</v>
      </c>
      <c r="Q265" t="str">
        <f t="shared" si="32"/>
        <v>film &amp; video</v>
      </c>
      <c r="R265" t="str">
        <f t="shared" si="33"/>
        <v>documentary</v>
      </c>
      <c r="S265" s="10">
        <f t="shared" si="37"/>
        <v>38149.746458333328</v>
      </c>
      <c r="T265" s="10">
        <f t="shared" si="38"/>
        <v>38179.746458333328</v>
      </c>
      <c r="V265">
        <f t="shared" si="34"/>
        <v>24</v>
      </c>
      <c r="W265">
        <f t="shared" si="39"/>
        <v>13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5"/>
        <v>1.1819999999999999</v>
      </c>
      <c r="P266" s="6">
        <f t="shared" si="36"/>
        <v>64.945054945054949</v>
      </c>
      <c r="Q266" t="str">
        <f t="shared" si="32"/>
        <v>film &amp; video</v>
      </c>
      <c r="R266" t="str">
        <f t="shared" si="33"/>
        <v>documentary</v>
      </c>
      <c r="S266" s="10">
        <f t="shared" si="37"/>
        <v>38010.411979166667</v>
      </c>
      <c r="T266" s="10">
        <f t="shared" si="38"/>
        <v>38040.411979166667</v>
      </c>
      <c r="V266">
        <f t="shared" si="34"/>
        <v>24</v>
      </c>
      <c r="W266">
        <f t="shared" si="39"/>
        <v>13</v>
      </c>
    </row>
    <row r="267" spans="1:23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5"/>
        <v>1.111</v>
      </c>
      <c r="P267" s="6">
        <f t="shared" si="36"/>
        <v>95.775862068965523</v>
      </c>
      <c r="Q267" t="str">
        <f t="shared" si="32"/>
        <v>film &amp; video</v>
      </c>
      <c r="R267" t="str">
        <f t="shared" si="33"/>
        <v>documentary</v>
      </c>
      <c r="S267" s="10">
        <f t="shared" si="37"/>
        <v>37267.03738425926</v>
      </c>
      <c r="T267" s="10">
        <f t="shared" si="38"/>
        <v>37308.636111111111</v>
      </c>
      <c r="V267">
        <f t="shared" si="34"/>
        <v>24</v>
      </c>
      <c r="W267">
        <f t="shared" si="39"/>
        <v>13</v>
      </c>
    </row>
    <row r="268" spans="1:23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5"/>
        <v>1.4550000000000001</v>
      </c>
      <c r="P268" s="6">
        <f t="shared" si="36"/>
        <v>40.416666666666664</v>
      </c>
      <c r="Q268" t="str">
        <f t="shared" si="32"/>
        <v>film &amp; video</v>
      </c>
      <c r="R268" t="str">
        <f t="shared" si="33"/>
        <v>documentary</v>
      </c>
      <c r="S268" s="10">
        <f t="shared" si="37"/>
        <v>37204.966516203705</v>
      </c>
      <c r="T268" s="10">
        <f t="shared" si="38"/>
        <v>37290.95208333333</v>
      </c>
      <c r="V268">
        <f t="shared" si="34"/>
        <v>24</v>
      </c>
      <c r="W268">
        <f t="shared" si="39"/>
        <v>13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5"/>
        <v>1.3162883248730965</v>
      </c>
      <c r="P269" s="6">
        <f t="shared" si="36"/>
        <v>78.578424242424248</v>
      </c>
      <c r="Q269" t="str">
        <f t="shared" si="32"/>
        <v>film &amp; video</v>
      </c>
      <c r="R269" t="str">
        <f t="shared" si="33"/>
        <v>documentary</v>
      </c>
      <c r="S269" s="10">
        <f t="shared" si="37"/>
        <v>38785.244201388887</v>
      </c>
      <c r="T269" s="10">
        <f t="shared" si="38"/>
        <v>38815.244201388887</v>
      </c>
      <c r="V269">
        <f t="shared" si="34"/>
        <v>24</v>
      </c>
      <c r="W269">
        <f t="shared" si="39"/>
        <v>13</v>
      </c>
    </row>
    <row r="270" spans="1:23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5"/>
        <v>1.1140000000000001</v>
      </c>
      <c r="P270" s="6">
        <f t="shared" si="36"/>
        <v>50.18018018018018</v>
      </c>
      <c r="Q270" t="str">
        <f t="shared" si="32"/>
        <v>film &amp; video</v>
      </c>
      <c r="R270" t="str">
        <f t="shared" si="33"/>
        <v>documentary</v>
      </c>
      <c r="S270" s="10">
        <f t="shared" si="37"/>
        <v>37808.944189814814</v>
      </c>
      <c r="T270" s="10">
        <f t="shared" si="38"/>
        <v>37853.985856481479</v>
      </c>
      <c r="V270">
        <f t="shared" si="34"/>
        <v>24</v>
      </c>
      <c r="W270">
        <f t="shared" si="39"/>
        <v>13</v>
      </c>
    </row>
    <row r="271" spans="1:23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5"/>
        <v>1.4723377</v>
      </c>
      <c r="P271" s="6">
        <f t="shared" si="36"/>
        <v>92.251735588972423</v>
      </c>
      <c r="Q271" t="str">
        <f t="shared" si="32"/>
        <v>film &amp; video</v>
      </c>
      <c r="R271" t="str">
        <f t="shared" si="33"/>
        <v>documentary</v>
      </c>
      <c r="S271" s="10">
        <f t="shared" si="37"/>
        <v>39757.988680555551</v>
      </c>
      <c r="T271" s="10">
        <f t="shared" si="38"/>
        <v>39787.988680555551</v>
      </c>
      <c r="V271">
        <f t="shared" si="34"/>
        <v>24</v>
      </c>
      <c r="W271">
        <f t="shared" si="39"/>
        <v>13</v>
      </c>
    </row>
    <row r="272" spans="1:23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5"/>
        <v>1.5260869565217392</v>
      </c>
      <c r="P272" s="6">
        <f t="shared" si="36"/>
        <v>57.540983606557376</v>
      </c>
      <c r="Q272" t="str">
        <f t="shared" si="32"/>
        <v>film &amp; video</v>
      </c>
      <c r="R272" t="str">
        <f t="shared" si="33"/>
        <v>documentary</v>
      </c>
      <c r="S272" s="10">
        <f t="shared" si="37"/>
        <v>37637.658217592594</v>
      </c>
      <c r="T272" s="10">
        <f t="shared" si="38"/>
        <v>37687.958333333328</v>
      </c>
      <c r="V272">
        <f t="shared" si="34"/>
        <v>24</v>
      </c>
      <c r="W272">
        <f t="shared" si="39"/>
        <v>13</v>
      </c>
    </row>
    <row r="273" spans="1:23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5"/>
        <v>1.0468</v>
      </c>
      <c r="P273" s="6">
        <f t="shared" si="36"/>
        <v>109.42160278745645</v>
      </c>
      <c r="Q273" t="str">
        <f t="shared" si="32"/>
        <v>film &amp; video</v>
      </c>
      <c r="R273" t="str">
        <f t="shared" si="33"/>
        <v>documentary</v>
      </c>
      <c r="S273" s="10">
        <f t="shared" si="37"/>
        <v>38611.891909722217</v>
      </c>
      <c r="T273" s="10">
        <f t="shared" si="38"/>
        <v>38641.125</v>
      </c>
      <c r="V273">
        <f t="shared" si="34"/>
        <v>24</v>
      </c>
      <c r="W273">
        <f t="shared" si="39"/>
        <v>13</v>
      </c>
    </row>
    <row r="274" spans="1:23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5"/>
        <v>1.7743366666666667</v>
      </c>
      <c r="P274" s="6">
        <f t="shared" si="36"/>
        <v>81.892461538461546</v>
      </c>
      <c r="Q274" t="str">
        <f t="shared" si="32"/>
        <v>film &amp; video</v>
      </c>
      <c r="R274" t="str">
        <f t="shared" si="33"/>
        <v>documentary</v>
      </c>
      <c r="S274" s="10">
        <f t="shared" si="37"/>
        <v>37235.692025462959</v>
      </c>
      <c r="T274" s="10">
        <f t="shared" si="38"/>
        <v>37296.575694444444</v>
      </c>
      <c r="V274">
        <f t="shared" si="34"/>
        <v>24</v>
      </c>
      <c r="W274">
        <f t="shared" si="39"/>
        <v>13</v>
      </c>
    </row>
    <row r="275" spans="1:23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5"/>
        <v>1.077758</v>
      </c>
      <c r="P275" s="6">
        <f t="shared" si="36"/>
        <v>45.667711864406776</v>
      </c>
      <c r="Q275" t="str">
        <f t="shared" si="32"/>
        <v>film &amp; video</v>
      </c>
      <c r="R275" t="str">
        <f t="shared" si="33"/>
        <v>documentary</v>
      </c>
      <c r="S275" s="10">
        <f t="shared" si="37"/>
        <v>37697.29011574074</v>
      </c>
      <c r="T275" s="10">
        <f t="shared" si="38"/>
        <v>37727.29011574074</v>
      </c>
      <c r="V275">
        <f t="shared" si="34"/>
        <v>24</v>
      </c>
      <c r="W275">
        <f t="shared" si="39"/>
        <v>13</v>
      </c>
    </row>
    <row r="276" spans="1:23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5"/>
        <v>1.56</v>
      </c>
      <c r="P276" s="6">
        <f t="shared" si="36"/>
        <v>55.221238938053098</v>
      </c>
      <c r="Q276" t="str">
        <f t="shared" si="32"/>
        <v>film &amp; video</v>
      </c>
      <c r="R276" t="str">
        <f t="shared" si="33"/>
        <v>documentary</v>
      </c>
      <c r="S276" s="10">
        <f t="shared" si="37"/>
        <v>37969.704039351847</v>
      </c>
      <c r="T276" s="10">
        <f t="shared" si="38"/>
        <v>38004.082638888889</v>
      </c>
      <c r="V276">
        <f t="shared" si="34"/>
        <v>24</v>
      </c>
      <c r="W276">
        <f t="shared" si="39"/>
        <v>13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5"/>
        <v>1.08395</v>
      </c>
      <c r="P277" s="6">
        <f t="shared" si="36"/>
        <v>65.298192771084331</v>
      </c>
      <c r="Q277" t="str">
        <f t="shared" si="32"/>
        <v>film &amp; video</v>
      </c>
      <c r="R277" t="str">
        <f t="shared" si="33"/>
        <v>documentary</v>
      </c>
      <c r="S277" s="10">
        <f t="shared" si="37"/>
        <v>38192.823680555557</v>
      </c>
      <c r="T277" s="10">
        <f t="shared" si="38"/>
        <v>38222.865347222221</v>
      </c>
      <c r="V277">
        <f t="shared" si="34"/>
        <v>24</v>
      </c>
      <c r="W277">
        <f t="shared" si="39"/>
        <v>13</v>
      </c>
    </row>
    <row r="278" spans="1:23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5"/>
        <v>1.476</v>
      </c>
      <c r="P278" s="6">
        <f t="shared" si="36"/>
        <v>95.225806451612897</v>
      </c>
      <c r="Q278" t="str">
        <f t="shared" si="32"/>
        <v>film &amp; video</v>
      </c>
      <c r="R278" t="str">
        <f t="shared" si="33"/>
        <v>documentary</v>
      </c>
      <c r="S278" s="10">
        <f t="shared" si="37"/>
        <v>37966.873541666668</v>
      </c>
      <c r="T278" s="10">
        <f t="shared" si="38"/>
        <v>38026.831874999996</v>
      </c>
      <c r="V278">
        <f t="shared" si="34"/>
        <v>24</v>
      </c>
      <c r="W278">
        <f t="shared" si="39"/>
        <v>13</v>
      </c>
    </row>
    <row r="279" spans="1:23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5"/>
        <v>1.1038153846153846</v>
      </c>
      <c r="P279" s="6">
        <f t="shared" si="36"/>
        <v>75.444794952681391</v>
      </c>
      <c r="Q279" t="str">
        <f t="shared" si="32"/>
        <v>film &amp; video</v>
      </c>
      <c r="R279" t="str">
        <f t="shared" si="33"/>
        <v>documentary</v>
      </c>
      <c r="S279" s="10">
        <f t="shared" si="37"/>
        <v>39117.68309027778</v>
      </c>
      <c r="T279" s="10">
        <f t="shared" si="38"/>
        <v>39147.68309027778</v>
      </c>
      <c r="V279">
        <f t="shared" si="34"/>
        <v>24</v>
      </c>
      <c r="W279">
        <f t="shared" si="39"/>
        <v>13</v>
      </c>
    </row>
    <row r="280" spans="1:23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5"/>
        <v>1.5034814814814814</v>
      </c>
      <c r="P280" s="6">
        <f t="shared" si="36"/>
        <v>97.816867469879512</v>
      </c>
      <c r="Q280" t="str">
        <f t="shared" si="32"/>
        <v>film &amp; video</v>
      </c>
      <c r="R280" t="str">
        <f t="shared" si="33"/>
        <v>documentary</v>
      </c>
      <c r="S280" s="10">
        <f t="shared" si="37"/>
        <v>38163.832627314812</v>
      </c>
      <c r="T280" s="10">
        <f t="shared" si="38"/>
        <v>38193.832627314812</v>
      </c>
      <c r="V280">
        <f t="shared" si="34"/>
        <v>24</v>
      </c>
      <c r="W280">
        <f t="shared" si="39"/>
        <v>13</v>
      </c>
    </row>
    <row r="281" spans="1:23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5"/>
        <v>1.5731829411764706</v>
      </c>
      <c r="P281" s="6">
        <f t="shared" si="36"/>
        <v>87.685606557377056</v>
      </c>
      <c r="Q281" t="str">
        <f t="shared" si="32"/>
        <v>film &amp; video</v>
      </c>
      <c r="R281" t="str">
        <f t="shared" si="33"/>
        <v>documentary</v>
      </c>
      <c r="S281" s="10">
        <f t="shared" si="37"/>
        <v>39759.035833333335</v>
      </c>
      <c r="T281" s="10">
        <f t="shared" si="38"/>
        <v>39792.875694444439</v>
      </c>
      <c r="V281">
        <f t="shared" si="34"/>
        <v>24</v>
      </c>
      <c r="W281">
        <f t="shared" si="39"/>
        <v>13</v>
      </c>
    </row>
    <row r="282" spans="1:23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5"/>
        <v>1.5614399999999999</v>
      </c>
      <c r="P282" s="6">
        <f t="shared" si="36"/>
        <v>54.748948106591868</v>
      </c>
      <c r="Q282" t="str">
        <f t="shared" si="32"/>
        <v>film &amp; video</v>
      </c>
      <c r="R282" t="str">
        <f t="shared" si="33"/>
        <v>documentary</v>
      </c>
      <c r="S282" s="10">
        <f t="shared" si="37"/>
        <v>38744.382349537038</v>
      </c>
      <c r="T282" s="10">
        <f t="shared" si="38"/>
        <v>38789.382349537038</v>
      </c>
      <c r="V282">
        <f t="shared" si="34"/>
        <v>24</v>
      </c>
      <c r="W282">
        <f t="shared" si="39"/>
        <v>13</v>
      </c>
    </row>
    <row r="283" spans="1:23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5"/>
        <v>1.2058763636363636</v>
      </c>
      <c r="P283" s="6">
        <f t="shared" si="36"/>
        <v>83.953417721518989</v>
      </c>
      <c r="Q283" t="str">
        <f t="shared" si="32"/>
        <v>film &amp; video</v>
      </c>
      <c r="R283" t="str">
        <f t="shared" si="33"/>
        <v>documentary</v>
      </c>
      <c r="S283" s="10">
        <f t="shared" si="37"/>
        <v>36949.955011574071</v>
      </c>
      <c r="T283" s="10">
        <f t="shared" si="38"/>
        <v>37035.601388888885</v>
      </c>
      <c r="V283">
        <f t="shared" si="34"/>
        <v>24</v>
      </c>
      <c r="W283">
        <f t="shared" si="39"/>
        <v>13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5"/>
        <v>1.0118888888888888</v>
      </c>
      <c r="P284" s="6">
        <f t="shared" si="36"/>
        <v>254.38547486033519</v>
      </c>
      <c r="Q284" t="str">
        <f t="shared" si="32"/>
        <v>film &amp; video</v>
      </c>
      <c r="R284" t="str">
        <f t="shared" si="33"/>
        <v>documentary</v>
      </c>
      <c r="S284" s="10">
        <f t="shared" si="37"/>
        <v>37194.711712962962</v>
      </c>
      <c r="T284" s="10">
        <f t="shared" si="38"/>
        <v>37231.708333333328</v>
      </c>
      <c r="V284">
        <f t="shared" si="34"/>
        <v>24</v>
      </c>
      <c r="W284">
        <f t="shared" si="39"/>
        <v>13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5"/>
        <v>1.142725</v>
      </c>
      <c r="P285" s="6">
        <f t="shared" si="36"/>
        <v>101.8269801980198</v>
      </c>
      <c r="Q285" t="str">
        <f t="shared" si="32"/>
        <v>film &amp; video</v>
      </c>
      <c r="R285" t="str">
        <f t="shared" si="33"/>
        <v>documentary</v>
      </c>
      <c r="S285" s="10">
        <f t="shared" si="37"/>
        <v>37675.501666666663</v>
      </c>
      <c r="T285" s="10">
        <f t="shared" si="38"/>
        <v>37694.999305555553</v>
      </c>
      <c r="V285">
        <f t="shared" si="34"/>
        <v>24</v>
      </c>
      <c r="W285">
        <f t="shared" si="39"/>
        <v>13</v>
      </c>
    </row>
    <row r="286" spans="1:23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5"/>
        <v>1.0462615</v>
      </c>
      <c r="P286" s="6">
        <f t="shared" si="36"/>
        <v>55.066394736842106</v>
      </c>
      <c r="Q286" t="str">
        <f t="shared" si="32"/>
        <v>film &amp; video</v>
      </c>
      <c r="R286" t="str">
        <f t="shared" si="33"/>
        <v>documentary</v>
      </c>
      <c r="S286" s="10">
        <f t="shared" si="37"/>
        <v>37904.529861111107</v>
      </c>
      <c r="T286" s="10">
        <f t="shared" si="38"/>
        <v>37929.529861111107</v>
      </c>
      <c r="V286">
        <f t="shared" si="34"/>
        <v>24</v>
      </c>
      <c r="W286">
        <f t="shared" si="39"/>
        <v>13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5"/>
        <v>2.2882507142857142</v>
      </c>
      <c r="P287" s="6">
        <f t="shared" si="36"/>
        <v>56.901438721136763</v>
      </c>
      <c r="Q287" t="str">
        <f t="shared" si="32"/>
        <v>film &amp; video</v>
      </c>
      <c r="R287" t="str">
        <f t="shared" si="33"/>
        <v>documentary</v>
      </c>
      <c r="S287" s="10">
        <f t="shared" si="37"/>
        <v>38506.547777777778</v>
      </c>
      <c r="T287" s="10">
        <f t="shared" si="38"/>
        <v>38536.547777777778</v>
      </c>
      <c r="V287">
        <f t="shared" si="34"/>
        <v>24</v>
      </c>
      <c r="W287">
        <f t="shared" si="39"/>
        <v>13</v>
      </c>
    </row>
    <row r="288" spans="1:23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5"/>
        <v>1.0915333333333332</v>
      </c>
      <c r="P288" s="6">
        <f t="shared" si="36"/>
        <v>121.28148148148148</v>
      </c>
      <c r="Q288" t="str">
        <f t="shared" si="32"/>
        <v>film &amp; video</v>
      </c>
      <c r="R288" t="str">
        <f t="shared" si="33"/>
        <v>documentary</v>
      </c>
      <c r="S288" s="10">
        <f t="shared" si="37"/>
        <v>38313.607916666668</v>
      </c>
      <c r="T288" s="10">
        <f t="shared" si="38"/>
        <v>38358.566249999996</v>
      </c>
      <c r="V288">
        <f t="shared" si="34"/>
        <v>24</v>
      </c>
      <c r="W288">
        <f t="shared" si="39"/>
        <v>13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5"/>
        <v>1.7629999999999999</v>
      </c>
      <c r="P289" s="6">
        <f t="shared" si="36"/>
        <v>91.189655172413794</v>
      </c>
      <c r="Q289" t="str">
        <f t="shared" si="32"/>
        <v>film &amp; video</v>
      </c>
      <c r="R289" t="str">
        <f t="shared" si="33"/>
        <v>documentary</v>
      </c>
      <c r="S289" s="10">
        <f t="shared" si="37"/>
        <v>38184.069652777776</v>
      </c>
      <c r="T289" s="10">
        <f t="shared" si="38"/>
        <v>38214.958333333328</v>
      </c>
      <c r="V289">
        <f t="shared" si="34"/>
        <v>24</v>
      </c>
      <c r="W289">
        <f t="shared" si="39"/>
        <v>13</v>
      </c>
    </row>
    <row r="290" spans="1:23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5"/>
        <v>1.0321061999999999</v>
      </c>
      <c r="P290" s="6">
        <f t="shared" si="36"/>
        <v>115.44812080536913</v>
      </c>
      <c r="Q290" t="str">
        <f t="shared" si="32"/>
        <v>film &amp; video</v>
      </c>
      <c r="R290" t="str">
        <f t="shared" si="33"/>
        <v>documentary</v>
      </c>
      <c r="S290" s="10">
        <f t="shared" si="37"/>
        <v>38050.960567129623</v>
      </c>
      <c r="T290" s="10">
        <f t="shared" si="38"/>
        <v>38085.960567129623</v>
      </c>
      <c r="V290">
        <f t="shared" si="34"/>
        <v>24</v>
      </c>
      <c r="W290">
        <f t="shared" si="39"/>
        <v>13</v>
      </c>
    </row>
    <row r="291" spans="1:23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5"/>
        <v>1.0482</v>
      </c>
      <c r="P291" s="6">
        <f t="shared" si="36"/>
        <v>67.771551724137936</v>
      </c>
      <c r="Q291" t="str">
        <f t="shared" si="32"/>
        <v>film &amp; video</v>
      </c>
      <c r="R291" t="str">
        <f t="shared" si="33"/>
        <v>documentary</v>
      </c>
      <c r="S291" s="10">
        <f t="shared" si="37"/>
        <v>38550.248078703698</v>
      </c>
      <c r="T291" s="10">
        <f t="shared" si="38"/>
        <v>38580.248078703698</v>
      </c>
      <c r="V291">
        <f t="shared" si="34"/>
        <v>24</v>
      </c>
      <c r="W291">
        <f t="shared" si="39"/>
        <v>13</v>
      </c>
    </row>
    <row r="292" spans="1:23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5"/>
        <v>1.0668444444444445</v>
      </c>
      <c r="P292" s="6">
        <f t="shared" si="36"/>
        <v>28.576190476190476</v>
      </c>
      <c r="Q292" t="str">
        <f t="shared" si="32"/>
        <v>film &amp; video</v>
      </c>
      <c r="R292" t="str">
        <f t="shared" si="33"/>
        <v>documentary</v>
      </c>
      <c r="S292" s="10">
        <f t="shared" si="37"/>
        <v>37526.160844907405</v>
      </c>
      <c r="T292" s="10">
        <f t="shared" si="38"/>
        <v>37576.124305555553</v>
      </c>
      <c r="V292">
        <f t="shared" si="34"/>
        <v>24</v>
      </c>
      <c r="W292">
        <f t="shared" si="39"/>
        <v>13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5"/>
        <v>1.2001999999999999</v>
      </c>
      <c r="P293" s="6">
        <f t="shared" si="36"/>
        <v>46.8828125</v>
      </c>
      <c r="Q293" t="str">
        <f t="shared" si="32"/>
        <v>film &amp; video</v>
      </c>
      <c r="R293" t="str">
        <f t="shared" si="33"/>
        <v>documentary</v>
      </c>
      <c r="S293" s="10">
        <f t="shared" si="37"/>
        <v>38376.560717592591</v>
      </c>
      <c r="T293" s="10">
        <f t="shared" si="38"/>
        <v>38394.792361111111</v>
      </c>
      <c r="V293">
        <f t="shared" si="34"/>
        <v>24</v>
      </c>
      <c r="W293">
        <f t="shared" si="39"/>
        <v>13</v>
      </c>
    </row>
    <row r="294" spans="1:23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5"/>
        <v>1.0150693333333334</v>
      </c>
      <c r="P294" s="6">
        <f t="shared" si="36"/>
        <v>154.42231237322514</v>
      </c>
      <c r="Q294" t="str">
        <f t="shared" si="32"/>
        <v>film &amp; video</v>
      </c>
      <c r="R294" t="str">
        <f t="shared" si="33"/>
        <v>documentary</v>
      </c>
      <c r="S294" s="10">
        <f t="shared" si="37"/>
        <v>37812.594895833332</v>
      </c>
      <c r="T294" s="10">
        <f t="shared" si="38"/>
        <v>37844.957638888889</v>
      </c>
      <c r="V294">
        <f t="shared" si="34"/>
        <v>24</v>
      </c>
      <c r="W294">
        <f t="shared" si="39"/>
        <v>13</v>
      </c>
    </row>
    <row r="295" spans="1:23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5"/>
        <v>1.0138461538461538</v>
      </c>
      <c r="P295" s="6">
        <f t="shared" si="36"/>
        <v>201.22137404580153</v>
      </c>
      <c r="Q295" t="str">
        <f t="shared" si="32"/>
        <v>film &amp; video</v>
      </c>
      <c r="R295" t="str">
        <f t="shared" si="33"/>
        <v>documentary</v>
      </c>
      <c r="S295" s="10">
        <f t="shared" si="37"/>
        <v>38719.459652777776</v>
      </c>
      <c r="T295" s="10">
        <f t="shared" si="38"/>
        <v>38749.459652777776</v>
      </c>
      <c r="V295">
        <f t="shared" si="34"/>
        <v>24</v>
      </c>
      <c r="W295">
        <f t="shared" si="39"/>
        <v>13</v>
      </c>
    </row>
    <row r="296" spans="1:23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5"/>
        <v>1</v>
      </c>
      <c r="P296" s="6">
        <f t="shared" si="36"/>
        <v>100</v>
      </c>
      <c r="Q296" t="str">
        <f t="shared" si="32"/>
        <v>film &amp; video</v>
      </c>
      <c r="R296" t="str">
        <f t="shared" si="33"/>
        <v>documentary</v>
      </c>
      <c r="S296" s="10">
        <f t="shared" si="37"/>
        <v>37342.876087962963</v>
      </c>
      <c r="T296" s="10">
        <f t="shared" si="38"/>
        <v>37378.458333333328</v>
      </c>
      <c r="V296">
        <f t="shared" si="34"/>
        <v>24</v>
      </c>
      <c r="W296">
        <f t="shared" si="39"/>
        <v>13</v>
      </c>
    </row>
    <row r="297" spans="1:23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5"/>
        <v>1.3310911999999999</v>
      </c>
      <c r="P297" s="6">
        <f t="shared" si="36"/>
        <v>100.08204511278196</v>
      </c>
      <c r="Q297" t="str">
        <f t="shared" si="32"/>
        <v>film &amp; video</v>
      </c>
      <c r="R297" t="str">
        <f t="shared" si="33"/>
        <v>documentary</v>
      </c>
      <c r="S297" s="10">
        <f t="shared" si="37"/>
        <v>38518.796400462961</v>
      </c>
      <c r="T297" s="10">
        <f t="shared" si="38"/>
        <v>38578.791666666664</v>
      </c>
      <c r="V297">
        <f t="shared" si="34"/>
        <v>24</v>
      </c>
      <c r="W297">
        <f t="shared" si="39"/>
        <v>13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5"/>
        <v>1.187262</v>
      </c>
      <c r="P298" s="6">
        <f t="shared" si="36"/>
        <v>230.08953488372092</v>
      </c>
      <c r="Q298" t="str">
        <f t="shared" si="32"/>
        <v>film &amp; video</v>
      </c>
      <c r="R298" t="str">
        <f t="shared" si="33"/>
        <v>documentary</v>
      </c>
      <c r="S298" s="10">
        <f t="shared" si="37"/>
        <v>38134.267164351848</v>
      </c>
      <c r="T298" s="10">
        <f t="shared" si="38"/>
        <v>38159.267164351848</v>
      </c>
      <c r="V298">
        <f t="shared" si="34"/>
        <v>24</v>
      </c>
      <c r="W298">
        <f t="shared" si="39"/>
        <v>13</v>
      </c>
    </row>
    <row r="299" spans="1:23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5"/>
        <v>1.0064</v>
      </c>
      <c r="P299" s="6">
        <f t="shared" si="36"/>
        <v>141.74647887323943</v>
      </c>
      <c r="Q299" t="str">
        <f t="shared" si="32"/>
        <v>film &amp; video</v>
      </c>
      <c r="R299" t="str">
        <f t="shared" si="33"/>
        <v>documentary</v>
      </c>
      <c r="S299" s="10">
        <f t="shared" si="37"/>
        <v>39089.519687499997</v>
      </c>
      <c r="T299" s="10">
        <f t="shared" si="38"/>
        <v>39124.957638888889</v>
      </c>
      <c r="V299">
        <f t="shared" si="34"/>
        <v>24</v>
      </c>
      <c r="W299">
        <f t="shared" si="39"/>
        <v>13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5"/>
        <v>1.089324126984127</v>
      </c>
      <c r="P300" s="6">
        <f t="shared" si="36"/>
        <v>56.344351395730705</v>
      </c>
      <c r="Q300" t="str">
        <f t="shared" si="32"/>
        <v>film &amp; video</v>
      </c>
      <c r="R300" t="str">
        <f t="shared" si="33"/>
        <v>documentary</v>
      </c>
      <c r="S300" s="10">
        <f t="shared" si="37"/>
        <v>38709.255185185182</v>
      </c>
      <c r="T300" s="10">
        <f t="shared" si="38"/>
        <v>38768.666666666664</v>
      </c>
      <c r="V300">
        <f t="shared" si="34"/>
        <v>24</v>
      </c>
      <c r="W300">
        <f t="shared" si="39"/>
        <v>13</v>
      </c>
    </row>
    <row r="301" spans="1:23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5"/>
        <v>1.789525</v>
      </c>
      <c r="P301" s="6">
        <f t="shared" si="36"/>
        <v>73.341188524590166</v>
      </c>
      <c r="Q301" t="str">
        <f t="shared" si="32"/>
        <v>film &amp; video</v>
      </c>
      <c r="R301" t="str">
        <f t="shared" si="33"/>
        <v>documentary</v>
      </c>
      <c r="S301" s="10">
        <f t="shared" si="37"/>
        <v>37469.016898148147</v>
      </c>
      <c r="T301" s="10">
        <f t="shared" si="38"/>
        <v>37499.058564814812</v>
      </c>
      <c r="V301">
        <f t="shared" si="34"/>
        <v>24</v>
      </c>
      <c r="W301">
        <f t="shared" si="39"/>
        <v>13</v>
      </c>
    </row>
    <row r="302" spans="1:23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5"/>
        <v>1.0172264</v>
      </c>
      <c r="P302" s="6">
        <f t="shared" si="36"/>
        <v>85.337785234899329</v>
      </c>
      <c r="Q302" t="str">
        <f t="shared" si="32"/>
        <v>film &amp; video</v>
      </c>
      <c r="R302" t="str">
        <f t="shared" si="33"/>
        <v>documentary</v>
      </c>
      <c r="S302" s="10">
        <f t="shared" si="37"/>
        <v>37626.751597222217</v>
      </c>
      <c r="T302" s="10">
        <f t="shared" si="38"/>
        <v>37657.751597222217</v>
      </c>
      <c r="V302">
        <f t="shared" si="34"/>
        <v>24</v>
      </c>
      <c r="W302">
        <f t="shared" si="39"/>
        <v>13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5"/>
        <v>1.1873499999999999</v>
      </c>
      <c r="P303" s="6">
        <f t="shared" si="36"/>
        <v>61.496215139442228</v>
      </c>
      <c r="Q303" t="str">
        <f t="shared" si="32"/>
        <v>film &amp; video</v>
      </c>
      <c r="R303" t="str">
        <f t="shared" si="33"/>
        <v>documentary</v>
      </c>
      <c r="S303" s="10">
        <f t="shared" si="37"/>
        <v>38312.529340277775</v>
      </c>
      <c r="T303" s="10">
        <f t="shared" si="38"/>
        <v>38352.487673611111</v>
      </c>
      <c r="V303">
        <f t="shared" si="34"/>
        <v>24</v>
      </c>
      <c r="W303">
        <f t="shared" si="39"/>
        <v>13</v>
      </c>
    </row>
    <row r="304" spans="1:23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5"/>
        <v>1.0045999999999999</v>
      </c>
      <c r="P304" s="6">
        <f t="shared" si="36"/>
        <v>93.018518518518519</v>
      </c>
      <c r="Q304" t="str">
        <f t="shared" si="32"/>
        <v>film &amp; video</v>
      </c>
      <c r="R304" t="str">
        <f t="shared" si="33"/>
        <v>documentary</v>
      </c>
      <c r="S304" s="10">
        <f t="shared" si="37"/>
        <v>37933.648587962962</v>
      </c>
      <c r="T304" s="10">
        <f t="shared" si="38"/>
        <v>37963.648587962962</v>
      </c>
      <c r="V304">
        <f t="shared" si="34"/>
        <v>24</v>
      </c>
      <c r="W304">
        <f t="shared" si="39"/>
        <v>13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5"/>
        <v>1.3746666666666667</v>
      </c>
      <c r="P305" s="6">
        <f t="shared" si="36"/>
        <v>50.292682926829265</v>
      </c>
      <c r="Q305" t="str">
        <f t="shared" si="32"/>
        <v>film &amp; video</v>
      </c>
      <c r="R305" t="str">
        <f t="shared" si="33"/>
        <v>documentary</v>
      </c>
      <c r="S305" s="10">
        <f t="shared" si="37"/>
        <v>38031.862800925919</v>
      </c>
      <c r="T305" s="10">
        <f t="shared" si="38"/>
        <v>38061.862800925919</v>
      </c>
      <c r="V305">
        <f t="shared" si="34"/>
        <v>24</v>
      </c>
      <c r="W305">
        <f t="shared" si="39"/>
        <v>13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5"/>
        <v>2.3164705882352941</v>
      </c>
      <c r="P306" s="6">
        <f t="shared" si="36"/>
        <v>106.43243243243244</v>
      </c>
      <c r="Q306" t="str">
        <f t="shared" si="32"/>
        <v>film &amp; video</v>
      </c>
      <c r="R306" t="str">
        <f t="shared" si="33"/>
        <v>documentary</v>
      </c>
      <c r="S306" s="10">
        <f t="shared" si="37"/>
        <v>38113.88653935185</v>
      </c>
      <c r="T306" s="10">
        <f t="shared" si="38"/>
        <v>38152.875</v>
      </c>
      <c r="V306">
        <f t="shared" si="34"/>
        <v>24</v>
      </c>
      <c r="W306">
        <f t="shared" si="39"/>
        <v>13</v>
      </c>
    </row>
    <row r="307" spans="1:23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5"/>
        <v>1.3033333333333332</v>
      </c>
      <c r="P307" s="6">
        <f t="shared" si="36"/>
        <v>51.719576719576722</v>
      </c>
      <c r="Q307" t="str">
        <f t="shared" si="32"/>
        <v>film &amp; video</v>
      </c>
      <c r="R307" t="str">
        <f t="shared" si="33"/>
        <v>documentary</v>
      </c>
      <c r="S307" s="10">
        <f t="shared" si="37"/>
        <v>37948.421863425923</v>
      </c>
      <c r="T307" s="10">
        <f t="shared" si="38"/>
        <v>37978.421863425923</v>
      </c>
      <c r="V307">
        <f t="shared" si="34"/>
        <v>24</v>
      </c>
      <c r="W307">
        <f t="shared" si="39"/>
        <v>13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5"/>
        <v>2.9289999999999998</v>
      </c>
      <c r="P308" s="6">
        <f t="shared" si="36"/>
        <v>36.612499999999997</v>
      </c>
      <c r="Q308" t="str">
        <f t="shared" si="32"/>
        <v>film &amp; video</v>
      </c>
      <c r="R308" t="str">
        <f t="shared" si="33"/>
        <v>documentary</v>
      </c>
      <c r="S308" s="10">
        <f t="shared" si="37"/>
        <v>38333.628854166665</v>
      </c>
      <c r="T308" s="10">
        <f t="shared" si="38"/>
        <v>38353.587187499994</v>
      </c>
      <c r="V308">
        <f t="shared" si="34"/>
        <v>24</v>
      </c>
      <c r="W308">
        <f t="shared" si="39"/>
        <v>13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5"/>
        <v>1.1131818181818183</v>
      </c>
      <c r="P309" s="6">
        <f t="shared" si="36"/>
        <v>42.517361111111114</v>
      </c>
      <c r="Q309" t="str">
        <f t="shared" si="32"/>
        <v>film &amp; video</v>
      </c>
      <c r="R309" t="str">
        <f t="shared" si="33"/>
        <v>documentary</v>
      </c>
      <c r="S309" s="10">
        <f t="shared" si="37"/>
        <v>38282.736122685186</v>
      </c>
      <c r="T309" s="10">
        <f t="shared" si="38"/>
        <v>38312.736122685186</v>
      </c>
      <c r="V309">
        <f t="shared" si="34"/>
        <v>24</v>
      </c>
      <c r="W309">
        <f t="shared" si="39"/>
        <v>13</v>
      </c>
    </row>
    <row r="310" spans="1:23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5"/>
        <v>1.0556666666666668</v>
      </c>
      <c r="P310" s="6">
        <f t="shared" si="36"/>
        <v>62.712871287128714</v>
      </c>
      <c r="Q310" t="str">
        <f t="shared" si="32"/>
        <v>film &amp; video</v>
      </c>
      <c r="R310" t="str">
        <f t="shared" si="33"/>
        <v>documentary</v>
      </c>
      <c r="S310" s="10">
        <f t="shared" si="37"/>
        <v>37567.486226851848</v>
      </c>
      <c r="T310" s="10">
        <f t="shared" si="38"/>
        <v>37612.486226851848</v>
      </c>
      <c r="V310">
        <f t="shared" si="34"/>
        <v>24</v>
      </c>
      <c r="W310">
        <f t="shared" si="39"/>
        <v>13</v>
      </c>
    </row>
    <row r="311" spans="1:23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5"/>
        <v>1.1894444444444445</v>
      </c>
      <c r="P311" s="6">
        <f t="shared" si="36"/>
        <v>89.957983193277315</v>
      </c>
      <c r="Q311" t="str">
        <f t="shared" si="32"/>
        <v>film &amp; video</v>
      </c>
      <c r="R311" t="str">
        <f t="shared" si="33"/>
        <v>documentary</v>
      </c>
      <c r="S311" s="10">
        <f t="shared" si="37"/>
        <v>38134.543217592589</v>
      </c>
      <c r="T311" s="10">
        <f t="shared" si="38"/>
        <v>38155.543217592589</v>
      </c>
      <c r="V311">
        <f t="shared" si="34"/>
        <v>24</v>
      </c>
      <c r="W311">
        <f t="shared" si="39"/>
        <v>13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5"/>
        <v>1.04129</v>
      </c>
      <c r="P312" s="6">
        <f t="shared" si="36"/>
        <v>28.924722222222222</v>
      </c>
      <c r="Q312" t="str">
        <f t="shared" si="32"/>
        <v>film &amp; video</v>
      </c>
      <c r="R312" t="str">
        <f t="shared" si="33"/>
        <v>documentary</v>
      </c>
      <c r="S312" s="10">
        <f t="shared" si="37"/>
        <v>37820.974803240737</v>
      </c>
      <c r="T312" s="10">
        <f t="shared" si="38"/>
        <v>37835.875</v>
      </c>
      <c r="V312">
        <f t="shared" si="34"/>
        <v>24</v>
      </c>
      <c r="W312">
        <f t="shared" si="39"/>
        <v>13</v>
      </c>
    </row>
    <row r="313" spans="1:23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5"/>
        <v>1.0410165</v>
      </c>
      <c r="P313" s="6">
        <f t="shared" si="36"/>
        <v>138.8022</v>
      </c>
      <c r="Q313" t="str">
        <f t="shared" si="32"/>
        <v>film &amp; video</v>
      </c>
      <c r="R313" t="str">
        <f t="shared" si="33"/>
        <v>documentary</v>
      </c>
      <c r="S313" s="10">
        <f t="shared" si="37"/>
        <v>37868.011481481481</v>
      </c>
      <c r="T313" s="10">
        <f t="shared" si="38"/>
        <v>37909.124305555553</v>
      </c>
      <c r="V313">
        <f t="shared" si="34"/>
        <v>24</v>
      </c>
      <c r="W313">
        <f t="shared" si="39"/>
        <v>13</v>
      </c>
    </row>
    <row r="314" spans="1:23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5"/>
        <v>1.1187499999999999</v>
      </c>
      <c r="P314" s="6">
        <f t="shared" si="36"/>
        <v>61.301369863013697</v>
      </c>
      <c r="Q314" t="str">
        <f t="shared" si="32"/>
        <v>film &amp; video</v>
      </c>
      <c r="R314" t="str">
        <f t="shared" si="33"/>
        <v>documentary</v>
      </c>
      <c r="S314" s="10">
        <f t="shared" si="37"/>
        <v>38348.669351851851</v>
      </c>
      <c r="T314" s="10">
        <f t="shared" si="38"/>
        <v>38378.669351851851</v>
      </c>
      <c r="V314">
        <f t="shared" si="34"/>
        <v>24</v>
      </c>
      <c r="W314">
        <f t="shared" si="39"/>
        <v>13</v>
      </c>
    </row>
    <row r="315" spans="1:23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5"/>
        <v>1.0473529411764706</v>
      </c>
      <c r="P315" s="6">
        <f t="shared" si="36"/>
        <v>80.202702702702709</v>
      </c>
      <c r="Q315" t="str">
        <f t="shared" si="32"/>
        <v>film &amp; video</v>
      </c>
      <c r="R315" t="str">
        <f t="shared" si="33"/>
        <v>documentary</v>
      </c>
      <c r="S315" s="10">
        <f t="shared" si="37"/>
        <v>37357.019606481481</v>
      </c>
      <c r="T315" s="10">
        <f t="shared" si="38"/>
        <v>37401.457638888889</v>
      </c>
      <c r="V315">
        <f t="shared" si="34"/>
        <v>24</v>
      </c>
      <c r="W315">
        <f t="shared" si="39"/>
        <v>13</v>
      </c>
    </row>
    <row r="316" spans="1:23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5"/>
        <v>3.8515000000000001</v>
      </c>
      <c r="P316" s="6">
        <f t="shared" si="36"/>
        <v>32.095833333333331</v>
      </c>
      <c r="Q316" t="str">
        <f t="shared" si="32"/>
        <v>film &amp; video</v>
      </c>
      <c r="R316" t="str">
        <f t="shared" si="33"/>
        <v>documentary</v>
      </c>
      <c r="S316" s="10">
        <f t="shared" si="37"/>
        <v>38304.624861111108</v>
      </c>
      <c r="T316" s="10">
        <f t="shared" si="38"/>
        <v>38334.624861111108</v>
      </c>
      <c r="V316">
        <f t="shared" si="34"/>
        <v>24</v>
      </c>
      <c r="W316">
        <f t="shared" si="39"/>
        <v>13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5"/>
        <v>1.01248</v>
      </c>
      <c r="P317" s="6">
        <f t="shared" si="36"/>
        <v>200.88888888888889</v>
      </c>
      <c r="Q317" t="str">
        <f t="shared" si="32"/>
        <v>film &amp; video</v>
      </c>
      <c r="R317" t="str">
        <f t="shared" si="33"/>
        <v>documentary</v>
      </c>
      <c r="S317" s="10">
        <f t="shared" si="37"/>
        <v>38113.564050925925</v>
      </c>
      <c r="T317" s="10">
        <f t="shared" si="38"/>
        <v>38143.564050925925</v>
      </c>
      <c r="V317">
        <f t="shared" si="34"/>
        <v>24</v>
      </c>
      <c r="W317">
        <f t="shared" si="39"/>
        <v>13</v>
      </c>
    </row>
    <row r="318" spans="1:23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5"/>
        <v>1.1377333333333333</v>
      </c>
      <c r="P318" s="6">
        <f t="shared" si="36"/>
        <v>108.01265822784811</v>
      </c>
      <c r="Q318" t="str">
        <f t="shared" si="32"/>
        <v>film &amp; video</v>
      </c>
      <c r="R318" t="str">
        <f t="shared" si="33"/>
        <v>documentary</v>
      </c>
      <c r="S318" s="10">
        <f t="shared" si="37"/>
        <v>38950.715243055551</v>
      </c>
      <c r="T318" s="10">
        <f t="shared" si="38"/>
        <v>38983.999305555553</v>
      </c>
      <c r="V318">
        <f t="shared" si="34"/>
        <v>24</v>
      </c>
      <c r="W318">
        <f t="shared" si="39"/>
        <v>13</v>
      </c>
    </row>
    <row r="319" spans="1:23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5"/>
        <v>1.0080333333333333</v>
      </c>
      <c r="P319" s="6">
        <f t="shared" si="36"/>
        <v>95.699367088607602</v>
      </c>
      <c r="Q319" t="str">
        <f t="shared" si="32"/>
        <v>film &amp; video</v>
      </c>
      <c r="R319" t="str">
        <f t="shared" si="33"/>
        <v>documentary</v>
      </c>
      <c r="S319" s="10">
        <f t="shared" si="37"/>
        <v>38589.468553240738</v>
      </c>
      <c r="T319" s="10">
        <f t="shared" si="38"/>
        <v>38619.468553240738</v>
      </c>
      <c r="V319">
        <f t="shared" si="34"/>
        <v>24</v>
      </c>
      <c r="W319">
        <f t="shared" si="39"/>
        <v>13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5"/>
        <v>2.8332000000000002</v>
      </c>
      <c r="P320" s="6">
        <f t="shared" si="36"/>
        <v>49.880281690140848</v>
      </c>
      <c r="Q320" t="str">
        <f t="shared" si="32"/>
        <v>film &amp; video</v>
      </c>
      <c r="R320" t="str">
        <f t="shared" si="33"/>
        <v>documentary</v>
      </c>
      <c r="S320" s="10">
        <f t="shared" si="37"/>
        <v>38329.830451388887</v>
      </c>
      <c r="T320" s="10">
        <f t="shared" si="38"/>
        <v>38359.788784722223</v>
      </c>
      <c r="V320">
        <f t="shared" si="34"/>
        <v>24</v>
      </c>
      <c r="W320">
        <f t="shared" si="39"/>
        <v>13</v>
      </c>
    </row>
    <row r="321" spans="1:23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5"/>
        <v>1.1268</v>
      </c>
      <c r="P321" s="6">
        <f t="shared" si="36"/>
        <v>110.47058823529412</v>
      </c>
      <c r="Q321" t="str">
        <f t="shared" si="32"/>
        <v>film &amp; video</v>
      </c>
      <c r="R321" t="str">
        <f t="shared" si="33"/>
        <v>documentary</v>
      </c>
      <c r="S321" s="10">
        <f t="shared" si="37"/>
        <v>37123.629965277774</v>
      </c>
      <c r="T321" s="10">
        <f t="shared" si="38"/>
        <v>37211.124305555553</v>
      </c>
      <c r="V321">
        <f t="shared" si="34"/>
        <v>24</v>
      </c>
      <c r="W321">
        <f t="shared" si="39"/>
        <v>13</v>
      </c>
    </row>
    <row r="322" spans="1:23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5"/>
        <v>1.0658000000000001</v>
      </c>
      <c r="P322" s="6">
        <f t="shared" si="36"/>
        <v>134.91139240506328</v>
      </c>
      <c r="Q322" t="str">
        <f t="shared" ref="Q322:Q385" si="40">LEFT(N322,W323-1)</f>
        <v>film &amp; video</v>
      </c>
      <c r="R322" t="str">
        <f t="shared" ref="R322:R385" si="41">RIGHT(N322,V322-W322)</f>
        <v>documentary</v>
      </c>
      <c r="S322" s="10">
        <f t="shared" si="37"/>
        <v>39331.34297453703</v>
      </c>
      <c r="T322" s="10">
        <f t="shared" si="38"/>
        <v>39360.749999999993</v>
      </c>
      <c r="V322">
        <f t="shared" ref="V322:V385" si="42">LEN(N322)</f>
        <v>24</v>
      </c>
      <c r="W322">
        <f t="shared" si="39"/>
        <v>13</v>
      </c>
    </row>
    <row r="323" spans="1:23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3">E323/D323</f>
        <v>1.0266285714285714</v>
      </c>
      <c r="P323" s="6">
        <f t="shared" ref="P323:P365" si="44">IF(ISNUMBER(E323/L323),E323/L323,0)</f>
        <v>106.62314540059347</v>
      </c>
      <c r="Q323" t="str">
        <f t="shared" si="40"/>
        <v>film &amp; video</v>
      </c>
      <c r="R323" t="str">
        <f t="shared" si="41"/>
        <v>documentary</v>
      </c>
      <c r="S323" s="10">
        <f t="shared" ref="S323:S386" si="45">(J323/86400)+22569+(-5/24)</f>
        <v>39647.238263888888</v>
      </c>
      <c r="T323" s="10">
        <f t="shared" ref="T323:T386" si="46">(I323/86400)+22569+(-5/24)</f>
        <v>39682.279930555553</v>
      </c>
      <c r="V323">
        <f t="shared" si="42"/>
        <v>24</v>
      </c>
      <c r="W323">
        <f t="shared" ref="W323:W386" si="47">FIND("/",N322)</f>
        <v>13</v>
      </c>
    </row>
    <row r="324" spans="1:23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3"/>
        <v>1.0791200000000001</v>
      </c>
      <c r="P324" s="6">
        <f t="shared" si="44"/>
        <v>145.04301075268816</v>
      </c>
      <c r="Q324" t="str">
        <f t="shared" si="40"/>
        <v>film &amp; video</v>
      </c>
      <c r="R324" t="str">
        <f t="shared" si="41"/>
        <v>documentary</v>
      </c>
      <c r="S324" s="10">
        <f t="shared" si="45"/>
        <v>39473.361666666664</v>
      </c>
      <c r="T324" s="10">
        <f t="shared" si="46"/>
        <v>39503.361666666664</v>
      </c>
      <c r="V324">
        <f t="shared" si="42"/>
        <v>24</v>
      </c>
      <c r="W324">
        <f t="shared" si="47"/>
        <v>13</v>
      </c>
    </row>
    <row r="325" spans="1:23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3"/>
        <v>1.2307407407407407</v>
      </c>
      <c r="P325" s="6">
        <f t="shared" si="44"/>
        <v>114.58620689655173</v>
      </c>
      <c r="Q325" t="str">
        <f t="shared" si="40"/>
        <v>film &amp; video</v>
      </c>
      <c r="R325" t="str">
        <f t="shared" si="41"/>
        <v>documentary</v>
      </c>
      <c r="S325" s="10">
        <f t="shared" si="45"/>
        <v>39697.113032407404</v>
      </c>
      <c r="T325" s="10">
        <f t="shared" si="46"/>
        <v>39725.124305555553</v>
      </c>
      <c r="V325">
        <f t="shared" si="42"/>
        <v>24</v>
      </c>
      <c r="W325">
        <f t="shared" si="47"/>
        <v>13</v>
      </c>
    </row>
    <row r="326" spans="1:23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3"/>
        <v>1.016</v>
      </c>
      <c r="P326" s="6">
        <f t="shared" si="44"/>
        <v>105.3170731707317</v>
      </c>
      <c r="Q326" t="str">
        <f t="shared" si="40"/>
        <v>film &amp; video</v>
      </c>
      <c r="R326" t="str">
        <f t="shared" si="41"/>
        <v>documentary</v>
      </c>
      <c r="S326" s="10">
        <f t="shared" si="45"/>
        <v>39184.417916666665</v>
      </c>
      <c r="T326" s="10">
        <f t="shared" si="46"/>
        <v>39217.417916666665</v>
      </c>
      <c r="V326">
        <f t="shared" si="42"/>
        <v>24</v>
      </c>
      <c r="W326">
        <f t="shared" si="47"/>
        <v>13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3"/>
        <v>1.04396</v>
      </c>
      <c r="P327" s="6">
        <f t="shared" si="44"/>
        <v>70.921195652173907</v>
      </c>
      <c r="Q327" t="str">
        <f t="shared" si="40"/>
        <v>film &amp; video</v>
      </c>
      <c r="R327" t="str">
        <f t="shared" si="41"/>
        <v>documentary</v>
      </c>
      <c r="S327" s="10">
        <f t="shared" si="45"/>
        <v>39688.979548611103</v>
      </c>
      <c r="T327" s="10">
        <f t="shared" si="46"/>
        <v>39723.979548611103</v>
      </c>
      <c r="V327">
        <f t="shared" si="42"/>
        <v>24</v>
      </c>
      <c r="W327">
        <f t="shared" si="47"/>
        <v>13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3"/>
        <v>1.1292973333333334</v>
      </c>
      <c r="P328" s="6">
        <f t="shared" si="44"/>
        <v>147.17167680278018</v>
      </c>
      <c r="Q328" t="str">
        <f t="shared" si="40"/>
        <v>film &amp; video</v>
      </c>
      <c r="R328" t="str">
        <f t="shared" si="41"/>
        <v>documentary</v>
      </c>
      <c r="S328" s="10">
        <f t="shared" si="45"/>
        <v>39775.106550925928</v>
      </c>
      <c r="T328" s="10">
        <f t="shared" si="46"/>
        <v>39808.747916666667</v>
      </c>
      <c r="V328">
        <f t="shared" si="42"/>
        <v>24</v>
      </c>
      <c r="W328">
        <f t="shared" si="47"/>
        <v>13</v>
      </c>
    </row>
    <row r="329" spans="1:23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3"/>
        <v>1.3640000000000001</v>
      </c>
      <c r="P329" s="6">
        <f t="shared" si="44"/>
        <v>160.47058823529412</v>
      </c>
      <c r="Q329" t="str">
        <f t="shared" si="40"/>
        <v>film &amp; video</v>
      </c>
      <c r="R329" t="str">
        <f t="shared" si="41"/>
        <v>documentary</v>
      </c>
      <c r="S329" s="10">
        <f t="shared" si="45"/>
        <v>39058.026956018519</v>
      </c>
      <c r="T329" s="10">
        <f t="shared" si="46"/>
        <v>39085.124999999993</v>
      </c>
      <c r="V329">
        <f t="shared" si="42"/>
        <v>24</v>
      </c>
      <c r="W329">
        <f t="shared" si="47"/>
        <v>13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3"/>
        <v>1.036144</v>
      </c>
      <c r="P330" s="6">
        <f t="shared" si="44"/>
        <v>156.04578313253012</v>
      </c>
      <c r="Q330" t="str">
        <f t="shared" si="40"/>
        <v>film &amp; video</v>
      </c>
      <c r="R330" t="str">
        <f t="shared" si="41"/>
        <v>documentary</v>
      </c>
      <c r="S330" s="10">
        <f t="shared" si="45"/>
        <v>39278.738287037035</v>
      </c>
      <c r="T330" s="10">
        <f t="shared" si="46"/>
        <v>39308.958333333336</v>
      </c>
      <c r="V330">
        <f t="shared" si="42"/>
        <v>24</v>
      </c>
      <c r="W330">
        <f t="shared" si="47"/>
        <v>13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3"/>
        <v>1.0549999999999999</v>
      </c>
      <c r="P331" s="6">
        <f t="shared" si="44"/>
        <v>63.17365269461078</v>
      </c>
      <c r="Q331" t="str">
        <f t="shared" si="40"/>
        <v>film &amp; video</v>
      </c>
      <c r="R331" t="str">
        <f t="shared" si="41"/>
        <v>documentary</v>
      </c>
      <c r="S331" s="10">
        <f t="shared" si="45"/>
        <v>39291.258414351854</v>
      </c>
      <c r="T331" s="10">
        <f t="shared" si="46"/>
        <v>39314.958333333336</v>
      </c>
      <c r="V331">
        <f t="shared" si="42"/>
        <v>24</v>
      </c>
      <c r="W331">
        <f t="shared" si="47"/>
        <v>13</v>
      </c>
    </row>
    <row r="332" spans="1:23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3"/>
        <v>1.0182857142857142</v>
      </c>
      <c r="P332" s="6">
        <f t="shared" si="44"/>
        <v>104.82352941176471</v>
      </c>
      <c r="Q332" t="str">
        <f t="shared" si="40"/>
        <v>film &amp; video</v>
      </c>
      <c r="R332" t="str">
        <f t="shared" si="41"/>
        <v>documentary</v>
      </c>
      <c r="S332" s="10">
        <f t="shared" si="45"/>
        <v>38379.307442129626</v>
      </c>
      <c r="T332" s="10">
        <f t="shared" si="46"/>
        <v>38410.957638888889</v>
      </c>
      <c r="V332">
        <f t="shared" si="42"/>
        <v>24</v>
      </c>
      <c r="W332">
        <f t="shared" si="47"/>
        <v>13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3"/>
        <v>1.0660499999999999</v>
      </c>
      <c r="P333" s="6">
        <f t="shared" si="44"/>
        <v>97.356164383561648</v>
      </c>
      <c r="Q333" t="str">
        <f t="shared" si="40"/>
        <v>film &amp; video</v>
      </c>
      <c r="R333" t="str">
        <f t="shared" si="41"/>
        <v>documentary</v>
      </c>
      <c r="S333" s="10">
        <f t="shared" si="45"/>
        <v>39507.373078703698</v>
      </c>
      <c r="T333" s="10">
        <f t="shared" si="46"/>
        <v>39538.373078703698</v>
      </c>
      <c r="V333">
        <f t="shared" si="42"/>
        <v>24</v>
      </c>
      <c r="W333">
        <f t="shared" si="47"/>
        <v>13</v>
      </c>
    </row>
    <row r="334" spans="1:23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3"/>
        <v>1.13015</v>
      </c>
      <c r="P334" s="6">
        <f t="shared" si="44"/>
        <v>203.63063063063063</v>
      </c>
      <c r="Q334" t="str">
        <f t="shared" si="40"/>
        <v>film &amp; video</v>
      </c>
      <c r="R334" t="str">
        <f t="shared" si="41"/>
        <v>documentary</v>
      </c>
      <c r="S334" s="10">
        <f t="shared" si="45"/>
        <v>39263.471956018511</v>
      </c>
      <c r="T334" s="10">
        <f t="shared" si="46"/>
        <v>39305.124999999993</v>
      </c>
      <c r="V334">
        <f t="shared" si="42"/>
        <v>24</v>
      </c>
      <c r="W334">
        <f t="shared" si="47"/>
        <v>13</v>
      </c>
    </row>
    <row r="335" spans="1:23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3"/>
        <v>1.252275</v>
      </c>
      <c r="P335" s="6">
        <f t="shared" si="44"/>
        <v>188.31203007518798</v>
      </c>
      <c r="Q335" t="str">
        <f t="shared" si="40"/>
        <v>film &amp; video</v>
      </c>
      <c r="R335" t="str">
        <f t="shared" si="41"/>
        <v>documentary</v>
      </c>
      <c r="S335" s="10">
        <f t="shared" si="45"/>
        <v>39437.428136574068</v>
      </c>
      <c r="T335" s="10">
        <f t="shared" si="46"/>
        <v>39467.386469907404</v>
      </c>
      <c r="V335">
        <f t="shared" si="42"/>
        <v>24</v>
      </c>
      <c r="W335">
        <f t="shared" si="47"/>
        <v>13</v>
      </c>
    </row>
    <row r="336" spans="1:23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3"/>
        <v>1.0119</v>
      </c>
      <c r="P336" s="6">
        <f t="shared" si="44"/>
        <v>146.65217391304347</v>
      </c>
      <c r="Q336" t="str">
        <f t="shared" si="40"/>
        <v>film &amp; video</v>
      </c>
      <c r="R336" t="str">
        <f t="shared" si="41"/>
        <v>documentary</v>
      </c>
      <c r="S336" s="10">
        <f t="shared" si="45"/>
        <v>39101.474039351851</v>
      </c>
      <c r="T336" s="10">
        <f t="shared" si="46"/>
        <v>39139.583333333336</v>
      </c>
      <c r="V336">
        <f t="shared" si="42"/>
        <v>24</v>
      </c>
      <c r="W336">
        <f t="shared" si="47"/>
        <v>13</v>
      </c>
    </row>
    <row r="337" spans="1:23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3"/>
        <v>1.0276470588235294</v>
      </c>
      <c r="P337" s="6">
        <f t="shared" si="44"/>
        <v>109.1875</v>
      </c>
      <c r="Q337" t="str">
        <f t="shared" si="40"/>
        <v>film &amp; video</v>
      </c>
      <c r="R337" t="str">
        <f t="shared" si="41"/>
        <v>documentary</v>
      </c>
      <c r="S337" s="10">
        <f t="shared" si="45"/>
        <v>39101.529108796291</v>
      </c>
      <c r="T337" s="10">
        <f t="shared" si="46"/>
        <v>39132.708333333336</v>
      </c>
      <c r="V337">
        <f t="shared" si="42"/>
        <v>24</v>
      </c>
      <c r="W337">
        <f t="shared" si="47"/>
        <v>13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3"/>
        <v>1.1683911999999999</v>
      </c>
      <c r="P338" s="6">
        <f t="shared" si="44"/>
        <v>59.249046653144013</v>
      </c>
      <c r="Q338" t="str">
        <f t="shared" si="40"/>
        <v>film &amp; video</v>
      </c>
      <c r="R338" t="str">
        <f t="shared" si="41"/>
        <v>documentary</v>
      </c>
      <c r="S338" s="10">
        <f t="shared" si="45"/>
        <v>39291.387939814813</v>
      </c>
      <c r="T338" s="10">
        <f t="shared" si="46"/>
        <v>39321.429606481477</v>
      </c>
      <c r="V338">
        <f t="shared" si="42"/>
        <v>24</v>
      </c>
      <c r="W338">
        <f t="shared" si="47"/>
        <v>13</v>
      </c>
    </row>
    <row r="339" spans="1:23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3"/>
        <v>1.0116833333333335</v>
      </c>
      <c r="P339" s="6">
        <f t="shared" si="44"/>
        <v>97.904838709677421</v>
      </c>
      <c r="Q339" t="str">
        <f t="shared" si="40"/>
        <v>film &amp; video</v>
      </c>
      <c r="R339" t="str">
        <f t="shared" si="41"/>
        <v>documentary</v>
      </c>
      <c r="S339" s="10">
        <f t="shared" si="45"/>
        <v>39046.920231481483</v>
      </c>
      <c r="T339" s="10">
        <f t="shared" si="46"/>
        <v>39076.878564814811</v>
      </c>
      <c r="V339">
        <f t="shared" si="42"/>
        <v>24</v>
      </c>
      <c r="W339">
        <f t="shared" si="47"/>
        <v>13</v>
      </c>
    </row>
    <row r="340" spans="1:23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3"/>
        <v>1.1013360000000001</v>
      </c>
      <c r="P340" s="6">
        <f t="shared" si="44"/>
        <v>70.000169491525426</v>
      </c>
      <c r="Q340" t="str">
        <f t="shared" si="40"/>
        <v>film &amp; video</v>
      </c>
      <c r="R340" t="str">
        <f t="shared" si="41"/>
        <v>documentary</v>
      </c>
      <c r="S340" s="10">
        <f t="shared" si="45"/>
        <v>39559.547337962962</v>
      </c>
      <c r="T340" s="10">
        <f t="shared" si="46"/>
        <v>39615.833333333336</v>
      </c>
      <c r="V340">
        <f t="shared" si="42"/>
        <v>24</v>
      </c>
      <c r="W340">
        <f t="shared" si="47"/>
        <v>13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3"/>
        <v>1.0808333333333333</v>
      </c>
      <c r="P341" s="6">
        <f t="shared" si="44"/>
        <v>72.865168539325836</v>
      </c>
      <c r="Q341" t="str">
        <f t="shared" si="40"/>
        <v>film &amp; video</v>
      </c>
      <c r="R341" t="str">
        <f t="shared" si="41"/>
        <v>documentary</v>
      </c>
      <c r="S341" s="10">
        <f t="shared" si="45"/>
        <v>39093.551712962959</v>
      </c>
      <c r="T341" s="10">
        <f t="shared" si="46"/>
        <v>39123.551712962959</v>
      </c>
      <c r="V341">
        <f t="shared" si="42"/>
        <v>24</v>
      </c>
      <c r="W341">
        <f t="shared" si="47"/>
        <v>13</v>
      </c>
    </row>
    <row r="342" spans="1:23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3"/>
        <v>1.2502285714285715</v>
      </c>
      <c r="P342" s="6">
        <f t="shared" si="44"/>
        <v>146.34782608695653</v>
      </c>
      <c r="Q342" t="str">
        <f t="shared" si="40"/>
        <v>film &amp; video</v>
      </c>
      <c r="R342" t="str">
        <f t="shared" si="41"/>
        <v>documentary</v>
      </c>
      <c r="S342" s="10">
        <f t="shared" si="45"/>
        <v>39772.460729166669</v>
      </c>
      <c r="T342" s="10">
        <f t="shared" si="46"/>
        <v>39802.666666666664</v>
      </c>
      <c r="V342">
        <f t="shared" si="42"/>
        <v>24</v>
      </c>
      <c r="W342">
        <f t="shared" si="47"/>
        <v>13</v>
      </c>
    </row>
    <row r="343" spans="1:23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3"/>
        <v>1.0671428571428572</v>
      </c>
      <c r="P343" s="6">
        <f t="shared" si="44"/>
        <v>67.909090909090907</v>
      </c>
      <c r="Q343" t="str">
        <f t="shared" si="40"/>
        <v>film &amp; video</v>
      </c>
      <c r="R343" t="str">
        <f t="shared" si="41"/>
        <v>documentary</v>
      </c>
      <c r="S343" s="10">
        <f t="shared" si="45"/>
        <v>38894.671273148146</v>
      </c>
      <c r="T343" s="10">
        <f t="shared" si="46"/>
        <v>38912.957638888889</v>
      </c>
      <c r="V343">
        <f t="shared" si="42"/>
        <v>24</v>
      </c>
      <c r="W343">
        <f t="shared" si="47"/>
        <v>13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3"/>
        <v>1.0036639999999999</v>
      </c>
      <c r="P344" s="6">
        <f t="shared" si="44"/>
        <v>169.85083076923075</v>
      </c>
      <c r="Q344" t="str">
        <f t="shared" si="40"/>
        <v>film &amp; video</v>
      </c>
      <c r="R344" t="str">
        <f t="shared" si="41"/>
        <v>documentary</v>
      </c>
      <c r="S344" s="10">
        <f t="shared" si="45"/>
        <v>39459.572511574072</v>
      </c>
      <c r="T344" s="10">
        <f t="shared" si="46"/>
        <v>39489.572511574072</v>
      </c>
      <c r="V344">
        <f t="shared" si="42"/>
        <v>24</v>
      </c>
      <c r="W344">
        <f t="shared" si="47"/>
        <v>13</v>
      </c>
    </row>
    <row r="345" spans="1:23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3"/>
        <v>1.0202863333333334</v>
      </c>
      <c r="P345" s="6">
        <f t="shared" si="44"/>
        <v>58.413339694656486</v>
      </c>
      <c r="Q345" t="str">
        <f t="shared" si="40"/>
        <v>film &amp; video</v>
      </c>
      <c r="R345" t="str">
        <f t="shared" si="41"/>
        <v>documentary</v>
      </c>
      <c r="S345" s="10">
        <f t="shared" si="45"/>
        <v>38926.529456018514</v>
      </c>
      <c r="T345" s="10">
        <f t="shared" si="46"/>
        <v>38956.916666666664</v>
      </c>
      <c r="V345">
        <f t="shared" si="42"/>
        <v>24</v>
      </c>
      <c r="W345">
        <f t="shared" si="47"/>
        <v>13</v>
      </c>
    </row>
    <row r="346" spans="1:23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3"/>
        <v>1.0208358208955224</v>
      </c>
      <c r="P346" s="6">
        <f t="shared" si="44"/>
        <v>119.99298245614035</v>
      </c>
      <c r="Q346" t="str">
        <f t="shared" si="40"/>
        <v>film &amp; video</v>
      </c>
      <c r="R346" t="str">
        <f t="shared" si="41"/>
        <v>documentary</v>
      </c>
      <c r="S346" s="10">
        <f t="shared" si="45"/>
        <v>39111.762662037036</v>
      </c>
      <c r="T346" s="10">
        <f t="shared" si="46"/>
        <v>39155.888888888883</v>
      </c>
      <c r="V346">
        <f t="shared" si="42"/>
        <v>24</v>
      </c>
      <c r="W346">
        <f t="shared" si="47"/>
        <v>13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3"/>
        <v>1.2327586206896552</v>
      </c>
      <c r="P347" s="6">
        <f t="shared" si="44"/>
        <v>99.860335195530723</v>
      </c>
      <c r="Q347" t="str">
        <f t="shared" si="40"/>
        <v>film &amp; video</v>
      </c>
      <c r="R347" t="str">
        <f t="shared" si="41"/>
        <v>documentary</v>
      </c>
      <c r="S347" s="10">
        <f t="shared" si="45"/>
        <v>39114.735995370364</v>
      </c>
      <c r="T347" s="10">
        <f t="shared" si="46"/>
        <v>39144.735995370364</v>
      </c>
      <c r="V347">
        <f t="shared" si="42"/>
        <v>24</v>
      </c>
      <c r="W347">
        <f t="shared" si="47"/>
        <v>13</v>
      </c>
    </row>
    <row r="348" spans="1:23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3"/>
        <v>1.7028880000000002</v>
      </c>
      <c r="P348" s="6">
        <f t="shared" si="44"/>
        <v>90.579148936170213</v>
      </c>
      <c r="Q348" t="str">
        <f t="shared" si="40"/>
        <v>film &amp; video</v>
      </c>
      <c r="R348" t="str">
        <f t="shared" si="41"/>
        <v>documentary</v>
      </c>
      <c r="S348" s="10">
        <f t="shared" si="45"/>
        <v>39261.291909722218</v>
      </c>
      <c r="T348" s="10">
        <f t="shared" si="46"/>
        <v>39291.291909722218</v>
      </c>
      <c r="V348">
        <f t="shared" si="42"/>
        <v>24</v>
      </c>
      <c r="W348">
        <f t="shared" si="47"/>
        <v>13</v>
      </c>
    </row>
    <row r="349" spans="1:23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3"/>
        <v>1.1159049999999999</v>
      </c>
      <c r="P349" s="6">
        <f t="shared" si="44"/>
        <v>117.77361477572559</v>
      </c>
      <c r="Q349" t="str">
        <f t="shared" si="40"/>
        <v>film &amp; video</v>
      </c>
      <c r="R349" t="str">
        <f t="shared" si="41"/>
        <v>documentary</v>
      </c>
      <c r="S349" s="10">
        <f t="shared" si="45"/>
        <v>39292.287141203698</v>
      </c>
      <c r="T349" s="10">
        <f t="shared" si="46"/>
        <v>39322.32880787037</v>
      </c>
      <c r="V349">
        <f t="shared" si="42"/>
        <v>24</v>
      </c>
      <c r="W349">
        <f t="shared" si="47"/>
        <v>13</v>
      </c>
    </row>
    <row r="350" spans="1:23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3"/>
        <v>1.03</v>
      </c>
      <c r="P350" s="6">
        <f t="shared" si="44"/>
        <v>86.554621848739501</v>
      </c>
      <c r="Q350" t="str">
        <f t="shared" si="40"/>
        <v>film &amp; video</v>
      </c>
      <c r="R350" t="str">
        <f t="shared" si="41"/>
        <v>documentary</v>
      </c>
      <c r="S350" s="10">
        <f t="shared" si="45"/>
        <v>39207.378657407404</v>
      </c>
      <c r="T350" s="10">
        <f t="shared" si="46"/>
        <v>39237.378657407404</v>
      </c>
      <c r="V350">
        <f t="shared" si="42"/>
        <v>24</v>
      </c>
      <c r="W350">
        <f t="shared" si="47"/>
        <v>13</v>
      </c>
    </row>
    <row r="351" spans="1:23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3"/>
        <v>1.0663570159857905</v>
      </c>
      <c r="P351" s="6">
        <f t="shared" si="44"/>
        <v>71.899281437125751</v>
      </c>
      <c r="Q351" t="str">
        <f t="shared" si="40"/>
        <v>film &amp; video</v>
      </c>
      <c r="R351" t="str">
        <f t="shared" si="41"/>
        <v>documentary</v>
      </c>
      <c r="S351" s="10">
        <f t="shared" si="45"/>
        <v>39760.290601851848</v>
      </c>
      <c r="T351" s="10">
        <f t="shared" si="46"/>
        <v>39790.290601851848</v>
      </c>
      <c r="V351">
        <f t="shared" si="42"/>
        <v>24</v>
      </c>
      <c r="W351">
        <f t="shared" si="47"/>
        <v>13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3"/>
        <v>1.1476</v>
      </c>
      <c r="P352" s="6">
        <f t="shared" si="44"/>
        <v>129.81900452488688</v>
      </c>
      <c r="Q352" t="str">
        <f t="shared" si="40"/>
        <v>film &amp; video</v>
      </c>
      <c r="R352" t="str">
        <f t="shared" si="41"/>
        <v>documentary</v>
      </c>
      <c r="S352" s="10">
        <f t="shared" si="45"/>
        <v>39585.857743055552</v>
      </c>
      <c r="T352" s="10">
        <f t="shared" si="46"/>
        <v>39623.957638888889</v>
      </c>
      <c r="V352">
        <f t="shared" si="42"/>
        <v>24</v>
      </c>
      <c r="W352">
        <f t="shared" si="47"/>
        <v>13</v>
      </c>
    </row>
    <row r="353" spans="1:23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3"/>
        <v>1.2734117647058822</v>
      </c>
      <c r="P353" s="6">
        <f t="shared" si="44"/>
        <v>44.912863070539416</v>
      </c>
      <c r="Q353" t="str">
        <f t="shared" si="40"/>
        <v>film &amp; video</v>
      </c>
      <c r="R353" t="str">
        <f t="shared" si="41"/>
        <v>documentary</v>
      </c>
      <c r="S353" s="10">
        <f t="shared" si="45"/>
        <v>39427.75641203703</v>
      </c>
      <c r="T353" s="10">
        <f t="shared" si="46"/>
        <v>39467.714745370373</v>
      </c>
      <c r="V353">
        <f t="shared" si="42"/>
        <v>24</v>
      </c>
      <c r="W353">
        <f t="shared" si="47"/>
        <v>13</v>
      </c>
    </row>
    <row r="354" spans="1:23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3"/>
        <v>1.1656</v>
      </c>
      <c r="P354" s="6">
        <f t="shared" si="44"/>
        <v>40.755244755244753</v>
      </c>
      <c r="Q354" t="str">
        <f t="shared" si="40"/>
        <v>film &amp; video</v>
      </c>
      <c r="R354" t="str">
        <f t="shared" si="41"/>
        <v>documentary</v>
      </c>
      <c r="S354" s="10">
        <f t="shared" si="45"/>
        <v>38889.959120370368</v>
      </c>
      <c r="T354" s="10">
        <f t="shared" si="46"/>
        <v>38919.959120370368</v>
      </c>
      <c r="V354">
        <f t="shared" si="42"/>
        <v>24</v>
      </c>
      <c r="W354">
        <f t="shared" si="47"/>
        <v>13</v>
      </c>
    </row>
    <row r="355" spans="1:23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3"/>
        <v>1.0861819426615318</v>
      </c>
      <c r="P355" s="6">
        <f t="shared" si="44"/>
        <v>103.52394779771615</v>
      </c>
      <c r="Q355" t="str">
        <f t="shared" si="40"/>
        <v>film &amp; video</v>
      </c>
      <c r="R355" t="str">
        <f t="shared" si="41"/>
        <v>documentary</v>
      </c>
      <c r="S355" s="10">
        <f t="shared" si="45"/>
        <v>39297.583553240744</v>
      </c>
      <c r="T355" s="10">
        <f t="shared" si="46"/>
        <v>39327.625219907401</v>
      </c>
      <c r="V355">
        <f t="shared" si="42"/>
        <v>24</v>
      </c>
      <c r="W355">
        <f t="shared" si="47"/>
        <v>13</v>
      </c>
    </row>
    <row r="356" spans="1:23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3"/>
        <v>1.0394285714285714</v>
      </c>
      <c r="P356" s="6">
        <f t="shared" si="44"/>
        <v>125.44827586206897</v>
      </c>
      <c r="Q356" t="str">
        <f t="shared" si="40"/>
        <v>film &amp; video</v>
      </c>
      <c r="R356" t="str">
        <f t="shared" si="41"/>
        <v>documentary</v>
      </c>
      <c r="S356" s="10">
        <f t="shared" si="45"/>
        <v>39438.619456018518</v>
      </c>
      <c r="T356" s="10">
        <f t="shared" si="46"/>
        <v>39468.577789351846</v>
      </c>
      <c r="V356">
        <f t="shared" si="42"/>
        <v>24</v>
      </c>
      <c r="W356">
        <f t="shared" si="47"/>
        <v>13</v>
      </c>
    </row>
    <row r="357" spans="1:23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3"/>
        <v>1.1625714285714286</v>
      </c>
      <c r="P357" s="6">
        <f t="shared" si="44"/>
        <v>246.60606060606059</v>
      </c>
      <c r="Q357" t="str">
        <f t="shared" si="40"/>
        <v>film &amp; video</v>
      </c>
      <c r="R357" t="str">
        <f t="shared" si="41"/>
        <v>documentary</v>
      </c>
      <c r="S357" s="10">
        <f t="shared" si="45"/>
        <v>38943.0855787037</v>
      </c>
      <c r="T357" s="10">
        <f t="shared" si="46"/>
        <v>38974.127245370364</v>
      </c>
      <c r="V357">
        <f t="shared" si="42"/>
        <v>24</v>
      </c>
      <c r="W357">
        <f t="shared" si="47"/>
        <v>13</v>
      </c>
    </row>
    <row r="358" spans="1:23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3"/>
        <v>1.0269239999999999</v>
      </c>
      <c r="P358" s="6">
        <f t="shared" si="44"/>
        <v>79.401340206185566</v>
      </c>
      <c r="Q358" t="str">
        <f t="shared" si="40"/>
        <v>film &amp; video</v>
      </c>
      <c r="R358" t="str">
        <f t="shared" si="41"/>
        <v>documentary</v>
      </c>
      <c r="S358" s="10">
        <f t="shared" si="45"/>
        <v>39415.594826388886</v>
      </c>
      <c r="T358" s="10">
        <f t="shared" si="46"/>
        <v>39445.553159722222</v>
      </c>
      <c r="V358">
        <f t="shared" si="42"/>
        <v>24</v>
      </c>
      <c r="W358">
        <f t="shared" si="47"/>
        <v>13</v>
      </c>
    </row>
    <row r="359" spans="1:23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3"/>
        <v>1.74</v>
      </c>
      <c r="P359" s="6">
        <f t="shared" si="44"/>
        <v>86.138613861386133</v>
      </c>
      <c r="Q359" t="str">
        <f t="shared" si="40"/>
        <v>film &amp; video</v>
      </c>
      <c r="R359" t="str">
        <f t="shared" si="41"/>
        <v>documentary</v>
      </c>
      <c r="S359" s="10">
        <f t="shared" si="45"/>
        <v>39078.01385416666</v>
      </c>
      <c r="T359" s="10">
        <f t="shared" si="46"/>
        <v>39118.01385416666</v>
      </c>
      <c r="V359">
        <f t="shared" si="42"/>
        <v>24</v>
      </c>
      <c r="W359">
        <f t="shared" si="47"/>
        <v>13</v>
      </c>
    </row>
    <row r="360" spans="1:23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3"/>
        <v>1.03088</v>
      </c>
      <c r="P360" s="6">
        <f t="shared" si="44"/>
        <v>193.04868913857678</v>
      </c>
      <c r="Q360" t="str">
        <f t="shared" si="40"/>
        <v>film &amp; video</v>
      </c>
      <c r="R360" t="str">
        <f t="shared" si="41"/>
        <v>documentary</v>
      </c>
      <c r="S360" s="10">
        <f t="shared" si="45"/>
        <v>39507.651863425919</v>
      </c>
      <c r="T360" s="10">
        <f t="shared" si="46"/>
        <v>39536.416666666664</v>
      </c>
      <c r="V360">
        <f t="shared" si="42"/>
        <v>24</v>
      </c>
      <c r="W360">
        <f t="shared" si="47"/>
        <v>13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3"/>
        <v>1.0485537190082646</v>
      </c>
      <c r="P361" s="6">
        <f t="shared" si="44"/>
        <v>84.023178807947019</v>
      </c>
      <c r="Q361" t="str">
        <f t="shared" si="40"/>
        <v>film &amp; video</v>
      </c>
      <c r="R361" t="str">
        <f t="shared" si="41"/>
        <v>documentary</v>
      </c>
      <c r="S361" s="10">
        <f t="shared" si="45"/>
        <v>38934.86215277778</v>
      </c>
      <c r="T361" s="10">
        <f t="shared" si="46"/>
        <v>38957.008333333331</v>
      </c>
      <c r="V361">
        <f t="shared" si="42"/>
        <v>24</v>
      </c>
      <c r="W361">
        <f t="shared" si="47"/>
        <v>13</v>
      </c>
    </row>
    <row r="362" spans="1:23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3"/>
        <v>1.0137499999999999</v>
      </c>
      <c r="P362" s="6">
        <f t="shared" si="44"/>
        <v>139.82758620689654</v>
      </c>
      <c r="Q362" t="str">
        <f t="shared" si="40"/>
        <v>film &amp; video</v>
      </c>
      <c r="R362" t="str">
        <f t="shared" si="41"/>
        <v>documentary</v>
      </c>
      <c r="S362" s="10">
        <f t="shared" si="45"/>
        <v>39163.689583333333</v>
      </c>
      <c r="T362" s="10">
        <f t="shared" si="46"/>
        <v>39207.924305555549</v>
      </c>
      <c r="V362">
        <f t="shared" si="42"/>
        <v>24</v>
      </c>
      <c r="W362">
        <f t="shared" si="47"/>
        <v>13</v>
      </c>
    </row>
    <row r="363" spans="1:23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3"/>
        <v>1.1107699999999998</v>
      </c>
      <c r="P363" s="6">
        <f t="shared" si="44"/>
        <v>109.82189265536722</v>
      </c>
      <c r="Q363" t="str">
        <f t="shared" si="40"/>
        <v>film &amp; video</v>
      </c>
      <c r="R363" t="str">
        <f t="shared" si="41"/>
        <v>documentary</v>
      </c>
      <c r="S363" s="10">
        <f t="shared" si="45"/>
        <v>38935.792893518512</v>
      </c>
      <c r="T363" s="10">
        <f t="shared" si="46"/>
        <v>38965.834560185183</v>
      </c>
      <c r="V363">
        <f t="shared" si="42"/>
        <v>24</v>
      </c>
      <c r="W363">
        <f t="shared" si="47"/>
        <v>13</v>
      </c>
    </row>
    <row r="364" spans="1:23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3"/>
        <v>1.2415933781686497</v>
      </c>
      <c r="P364" s="6">
        <f t="shared" si="44"/>
        <v>139.53488372093022</v>
      </c>
      <c r="Q364" t="str">
        <f t="shared" si="40"/>
        <v>film &amp; video</v>
      </c>
      <c r="R364" t="str">
        <f t="shared" si="41"/>
        <v>documentary</v>
      </c>
      <c r="S364" s="10">
        <f t="shared" si="45"/>
        <v>38837.002210648148</v>
      </c>
      <c r="T364" s="10">
        <f t="shared" si="46"/>
        <v>38858.791666666664</v>
      </c>
      <c r="V364">
        <f t="shared" si="42"/>
        <v>24</v>
      </c>
      <c r="W364">
        <f t="shared" si="47"/>
        <v>13</v>
      </c>
    </row>
    <row r="365" spans="1:23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3"/>
        <v>1.0133333333333334</v>
      </c>
      <c r="P365" s="6">
        <f t="shared" si="44"/>
        <v>347.84615384615387</v>
      </c>
      <c r="Q365" t="str">
        <f t="shared" si="40"/>
        <v>film &amp; video</v>
      </c>
      <c r="R365" t="str">
        <f t="shared" si="41"/>
        <v>documentary</v>
      </c>
      <c r="S365" s="10">
        <f t="shared" si="45"/>
        <v>37255.53629629629</v>
      </c>
      <c r="T365" s="10">
        <f t="shared" si="46"/>
        <v>37300.598611111105</v>
      </c>
      <c r="V365">
        <f t="shared" si="42"/>
        <v>24</v>
      </c>
      <c r="W365">
        <f t="shared" si="47"/>
        <v>13</v>
      </c>
    </row>
    <row r="366" spans="1:23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3"/>
        <v>1.1016142857142857</v>
      </c>
      <c r="P366" s="6">
        <f>IF(ISNUMBER(E366/L366),E366/L366,0)</f>
        <v>68.24159292035398</v>
      </c>
      <c r="Q366" t="str">
        <f t="shared" si="40"/>
        <v>film &amp; video</v>
      </c>
      <c r="R366" t="str">
        <f t="shared" si="41"/>
        <v>documentary</v>
      </c>
      <c r="S366" s="10">
        <f t="shared" si="45"/>
        <v>38780.651296296295</v>
      </c>
      <c r="T366" s="10">
        <f t="shared" si="46"/>
        <v>38810.957638888889</v>
      </c>
      <c r="V366">
        <f t="shared" si="42"/>
        <v>24</v>
      </c>
      <c r="W366">
        <f t="shared" si="47"/>
        <v>13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3"/>
        <v>1.0397333333333334</v>
      </c>
      <c r="P367" s="6">
        <f t="shared" ref="P367:P430" si="48">IF(ISNUMBER(E367/L367),E367/L367,0)</f>
        <v>239.93846153846152</v>
      </c>
      <c r="Q367" t="str">
        <f t="shared" si="40"/>
        <v>film &amp; video</v>
      </c>
      <c r="R367" t="str">
        <f t="shared" si="41"/>
        <v>documentary</v>
      </c>
      <c r="S367" s="10">
        <f t="shared" si="45"/>
        <v>38668.398136574069</v>
      </c>
      <c r="T367" s="10">
        <f t="shared" si="46"/>
        <v>38698.398136574069</v>
      </c>
      <c r="V367">
        <f t="shared" si="42"/>
        <v>24</v>
      </c>
      <c r="W367">
        <f t="shared" si="47"/>
        <v>13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3"/>
        <v>1.013157894736842</v>
      </c>
      <c r="P368" s="6">
        <f t="shared" si="48"/>
        <v>287.31343283582089</v>
      </c>
      <c r="Q368" t="str">
        <f t="shared" si="40"/>
        <v>film &amp; video</v>
      </c>
      <c r="R368" t="str">
        <f t="shared" si="41"/>
        <v>documentary</v>
      </c>
      <c r="S368" s="10">
        <f t="shared" si="45"/>
        <v>38019.584699074076</v>
      </c>
      <c r="T368" s="10">
        <f t="shared" si="46"/>
        <v>38049.584699074076</v>
      </c>
      <c r="V368">
        <f t="shared" si="42"/>
        <v>24</v>
      </c>
      <c r="W368">
        <f t="shared" si="47"/>
        <v>13</v>
      </c>
    </row>
    <row r="369" spans="1:23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3"/>
        <v>1.033501</v>
      </c>
      <c r="P369" s="6">
        <f t="shared" si="48"/>
        <v>86.84882352941176</v>
      </c>
      <c r="Q369" t="str">
        <f t="shared" si="40"/>
        <v>film &amp; video</v>
      </c>
      <c r="R369" t="str">
        <f t="shared" si="41"/>
        <v>documentary</v>
      </c>
      <c r="S369" s="10">
        <f t="shared" si="45"/>
        <v>38355.368958333333</v>
      </c>
      <c r="T369" s="10">
        <f t="shared" si="46"/>
        <v>38394.999305555553</v>
      </c>
      <c r="V369">
        <f t="shared" si="42"/>
        <v>24</v>
      </c>
      <c r="W369">
        <f t="shared" si="47"/>
        <v>13</v>
      </c>
    </row>
    <row r="370" spans="1:23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3"/>
        <v>1.04112</v>
      </c>
      <c r="P370" s="6">
        <f t="shared" si="48"/>
        <v>81.84905660377359</v>
      </c>
      <c r="Q370" t="str">
        <f t="shared" si="40"/>
        <v>film &amp; video</v>
      </c>
      <c r="R370" t="str">
        <f t="shared" si="41"/>
        <v>documentary</v>
      </c>
      <c r="S370" s="10">
        <f t="shared" si="45"/>
        <v>39043.397245370368</v>
      </c>
      <c r="T370" s="10">
        <f t="shared" si="46"/>
        <v>39078.355578703697</v>
      </c>
      <c r="V370">
        <f t="shared" si="42"/>
        <v>24</v>
      </c>
      <c r="W370">
        <f t="shared" si="47"/>
        <v>13</v>
      </c>
    </row>
    <row r="371" spans="1:23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3"/>
        <v>1.1015569230769231</v>
      </c>
      <c r="P371" s="6">
        <f t="shared" si="48"/>
        <v>42.874970059880241</v>
      </c>
      <c r="Q371" t="str">
        <f t="shared" si="40"/>
        <v>film &amp; video</v>
      </c>
      <c r="R371" t="str">
        <f t="shared" si="41"/>
        <v>documentary</v>
      </c>
      <c r="S371" s="10">
        <f t="shared" si="45"/>
        <v>37893.3433912037</v>
      </c>
      <c r="T371" s="10">
        <f t="shared" si="46"/>
        <v>37923.3433912037</v>
      </c>
      <c r="V371">
        <f t="shared" si="42"/>
        <v>24</v>
      </c>
      <c r="W371">
        <f t="shared" si="47"/>
        <v>13</v>
      </c>
    </row>
    <row r="372" spans="1:23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3"/>
        <v>1.2202</v>
      </c>
      <c r="P372" s="6">
        <f t="shared" si="48"/>
        <v>709.41860465116281</v>
      </c>
      <c r="Q372" t="str">
        <f t="shared" si="40"/>
        <v>film &amp; video</v>
      </c>
      <c r="R372" t="str">
        <f t="shared" si="41"/>
        <v>documentary</v>
      </c>
      <c r="S372" s="10">
        <f t="shared" si="45"/>
        <v>39711.586805555555</v>
      </c>
      <c r="T372" s="10">
        <f t="shared" si="46"/>
        <v>39741.586805555555</v>
      </c>
      <c r="V372">
        <f t="shared" si="42"/>
        <v>24</v>
      </c>
      <c r="W372">
        <f t="shared" si="47"/>
        <v>13</v>
      </c>
    </row>
    <row r="373" spans="1:23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3"/>
        <v>1.1416866666666667</v>
      </c>
      <c r="P373" s="6">
        <f t="shared" si="48"/>
        <v>161.25517890772127</v>
      </c>
      <c r="Q373" t="str">
        <f t="shared" si="40"/>
        <v>film &amp; video</v>
      </c>
      <c r="R373" t="str">
        <f t="shared" si="41"/>
        <v>documentary</v>
      </c>
      <c r="S373" s="10">
        <f t="shared" si="45"/>
        <v>38261.559479166666</v>
      </c>
      <c r="T373" s="10">
        <f t="shared" si="46"/>
        <v>38306.559479166666</v>
      </c>
      <c r="V373">
        <f t="shared" si="42"/>
        <v>24</v>
      </c>
      <c r="W373">
        <f t="shared" si="47"/>
        <v>13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3"/>
        <v>1.2533333333333334</v>
      </c>
      <c r="P374" s="6">
        <f t="shared" si="48"/>
        <v>41.777777777777779</v>
      </c>
      <c r="Q374" t="str">
        <f t="shared" si="40"/>
        <v>film &amp; video</v>
      </c>
      <c r="R374" t="str">
        <f t="shared" si="41"/>
        <v>documentary</v>
      </c>
      <c r="S374" s="10">
        <f t="shared" si="45"/>
        <v>39425.368564814817</v>
      </c>
      <c r="T374" s="10">
        <f t="shared" si="46"/>
        <v>39465.458333333336</v>
      </c>
      <c r="V374">
        <f t="shared" si="42"/>
        <v>24</v>
      </c>
      <c r="W374">
        <f t="shared" si="47"/>
        <v>13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3"/>
        <v>1.0666666666666667</v>
      </c>
      <c r="P375" s="6">
        <f t="shared" si="48"/>
        <v>89.887640449438209</v>
      </c>
      <c r="Q375" t="str">
        <f t="shared" si="40"/>
        <v>film &amp; video</v>
      </c>
      <c r="R375" t="str">
        <f t="shared" si="41"/>
        <v>documentary</v>
      </c>
      <c r="S375" s="10">
        <f t="shared" si="45"/>
        <v>38078.703680555554</v>
      </c>
      <c r="T375" s="10">
        <f t="shared" si="46"/>
        <v>38108.703680555554</v>
      </c>
      <c r="V375">
        <f t="shared" si="42"/>
        <v>24</v>
      </c>
      <c r="W375">
        <f t="shared" si="47"/>
        <v>13</v>
      </c>
    </row>
    <row r="376" spans="1:23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3"/>
        <v>1.3065</v>
      </c>
      <c r="P376" s="6">
        <f t="shared" si="48"/>
        <v>45.051724137931032</v>
      </c>
      <c r="Q376" t="str">
        <f t="shared" si="40"/>
        <v>film &amp; video</v>
      </c>
      <c r="R376" t="str">
        <f t="shared" si="41"/>
        <v>documentary</v>
      </c>
      <c r="S376" s="10">
        <f t="shared" si="45"/>
        <v>37757.680914351848</v>
      </c>
      <c r="T376" s="10">
        <f t="shared" si="46"/>
        <v>37802.680914351848</v>
      </c>
      <c r="V376">
        <f t="shared" si="42"/>
        <v>24</v>
      </c>
      <c r="W376">
        <f t="shared" si="47"/>
        <v>13</v>
      </c>
    </row>
    <row r="377" spans="1:23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3"/>
        <v>1.2</v>
      </c>
      <c r="P377" s="6">
        <f t="shared" si="48"/>
        <v>42.857142857142854</v>
      </c>
      <c r="Q377" t="str">
        <f t="shared" si="40"/>
        <v>film &amp; video</v>
      </c>
      <c r="R377" t="str">
        <f t="shared" si="41"/>
        <v>documentary</v>
      </c>
      <c r="S377" s="10">
        <f t="shared" si="45"/>
        <v>38657.77674768518</v>
      </c>
      <c r="T377" s="10">
        <f t="shared" si="46"/>
        <v>38699.512499999997</v>
      </c>
      <c r="V377">
        <f t="shared" si="42"/>
        <v>24</v>
      </c>
      <c r="W377">
        <f t="shared" si="47"/>
        <v>13</v>
      </c>
    </row>
    <row r="378" spans="1:23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3"/>
        <v>1.0595918367346939</v>
      </c>
      <c r="P378" s="6">
        <f t="shared" si="48"/>
        <v>54.083333333333336</v>
      </c>
      <c r="Q378" t="str">
        <f t="shared" si="40"/>
        <v>film &amp; video</v>
      </c>
      <c r="R378" t="str">
        <f t="shared" si="41"/>
        <v>documentary</v>
      </c>
      <c r="S378" s="10">
        <f t="shared" si="45"/>
        <v>39576.244398148141</v>
      </c>
      <c r="T378" s="10">
        <f t="shared" si="46"/>
        <v>39607.244398148141</v>
      </c>
      <c r="V378">
        <f t="shared" si="42"/>
        <v>24</v>
      </c>
      <c r="W378">
        <f t="shared" si="47"/>
        <v>13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3"/>
        <v>1.1439999999999999</v>
      </c>
      <c r="P379" s="6">
        <f t="shared" si="48"/>
        <v>103.21804511278195</v>
      </c>
      <c r="Q379" t="str">
        <f t="shared" si="40"/>
        <v>film &amp; video</v>
      </c>
      <c r="R379" t="str">
        <f t="shared" si="41"/>
        <v>documentary</v>
      </c>
      <c r="S379" s="10">
        <f t="shared" si="45"/>
        <v>39292.042453703696</v>
      </c>
      <c r="T379" s="10">
        <f t="shared" si="46"/>
        <v>39322.084027777775</v>
      </c>
      <c r="V379">
        <f t="shared" si="42"/>
        <v>24</v>
      </c>
      <c r="W379">
        <f t="shared" si="47"/>
        <v>13</v>
      </c>
    </row>
    <row r="380" spans="1:23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3"/>
        <v>1.1176666666666666</v>
      </c>
      <c r="P380" s="6">
        <f t="shared" si="48"/>
        <v>40.397590361445786</v>
      </c>
      <c r="Q380" t="str">
        <f t="shared" si="40"/>
        <v>film &amp; video</v>
      </c>
      <c r="R380" t="str">
        <f t="shared" si="41"/>
        <v>documentary</v>
      </c>
      <c r="S380" s="10">
        <f t="shared" si="45"/>
        <v>39370.363518518519</v>
      </c>
      <c r="T380" s="10">
        <f t="shared" si="46"/>
        <v>39394.786111111105</v>
      </c>
      <c r="V380">
        <f t="shared" si="42"/>
        <v>24</v>
      </c>
      <c r="W380">
        <f t="shared" si="47"/>
        <v>13</v>
      </c>
    </row>
    <row r="381" spans="1:23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3"/>
        <v>1.1608000000000001</v>
      </c>
      <c r="P381" s="6">
        <f t="shared" si="48"/>
        <v>116.85906040268456</v>
      </c>
      <c r="Q381" t="str">
        <f t="shared" si="40"/>
        <v>film &amp; video</v>
      </c>
      <c r="R381" t="str">
        <f t="shared" si="41"/>
        <v>documentary</v>
      </c>
      <c r="S381" s="10">
        <f t="shared" si="45"/>
        <v>37987.479999999996</v>
      </c>
      <c r="T381" s="10">
        <f t="shared" si="46"/>
        <v>38032.479999999996</v>
      </c>
      <c r="V381">
        <f t="shared" si="42"/>
        <v>24</v>
      </c>
      <c r="W381">
        <f t="shared" si="47"/>
        <v>13</v>
      </c>
    </row>
    <row r="382" spans="1:23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3"/>
        <v>1.415</v>
      </c>
      <c r="P382" s="6">
        <f t="shared" si="48"/>
        <v>115.51020408163265</v>
      </c>
      <c r="Q382" t="str">
        <f t="shared" si="40"/>
        <v>film &amp; video</v>
      </c>
      <c r="R382" t="str">
        <f t="shared" si="41"/>
        <v>documentary</v>
      </c>
      <c r="S382" s="10">
        <f t="shared" si="45"/>
        <v>39367.511481481481</v>
      </c>
      <c r="T382" s="10">
        <f t="shared" si="46"/>
        <v>39392.511481481481</v>
      </c>
      <c r="V382">
        <f t="shared" si="42"/>
        <v>24</v>
      </c>
      <c r="W382">
        <f t="shared" si="47"/>
        <v>13</v>
      </c>
    </row>
    <row r="383" spans="1:23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3"/>
        <v>1.0472999999999999</v>
      </c>
      <c r="P383" s="6">
        <f t="shared" si="48"/>
        <v>104.31274900398407</v>
      </c>
      <c r="Q383" t="str">
        <f t="shared" si="40"/>
        <v>film &amp; video</v>
      </c>
      <c r="R383" t="str">
        <f t="shared" si="41"/>
        <v>documentary</v>
      </c>
      <c r="S383" s="10">
        <f t="shared" si="45"/>
        <v>38085.48978009259</v>
      </c>
      <c r="T383" s="10">
        <f t="shared" si="46"/>
        <v>38120</v>
      </c>
      <c r="V383">
        <f t="shared" si="42"/>
        <v>24</v>
      </c>
      <c r="W383">
        <f t="shared" si="47"/>
        <v>13</v>
      </c>
    </row>
    <row r="384" spans="1:23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3"/>
        <v>2.5583333333333331</v>
      </c>
      <c r="P384" s="6">
        <f t="shared" si="48"/>
        <v>69.772727272727266</v>
      </c>
      <c r="Q384" t="str">
        <f t="shared" si="40"/>
        <v>film &amp; video</v>
      </c>
      <c r="R384" t="str">
        <f t="shared" si="41"/>
        <v>documentary</v>
      </c>
      <c r="S384" s="10">
        <f t="shared" si="45"/>
        <v>38144.501157407409</v>
      </c>
      <c r="T384" s="10">
        <f t="shared" si="46"/>
        <v>38158.501157407409</v>
      </c>
      <c r="V384">
        <f t="shared" si="42"/>
        <v>24</v>
      </c>
      <c r="W384">
        <f t="shared" si="47"/>
        <v>13</v>
      </c>
    </row>
    <row r="385" spans="1:23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3"/>
        <v>2.0670670670670672</v>
      </c>
      <c r="P385" s="6">
        <f t="shared" si="48"/>
        <v>43.020833333333336</v>
      </c>
      <c r="Q385" t="str">
        <f t="shared" si="40"/>
        <v>film &amp; video</v>
      </c>
      <c r="R385" t="str">
        <f t="shared" si="41"/>
        <v>documentary</v>
      </c>
      <c r="S385" s="10">
        <f t="shared" si="45"/>
        <v>38754.90924768518</v>
      </c>
      <c r="T385" s="10">
        <f t="shared" si="46"/>
        <v>38777.90924768518</v>
      </c>
      <c r="V385">
        <f t="shared" si="42"/>
        <v>24</v>
      </c>
      <c r="W385">
        <f t="shared" si="47"/>
        <v>13</v>
      </c>
    </row>
    <row r="386" spans="1:23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3"/>
        <v>1.1210500000000001</v>
      </c>
      <c r="P386" s="6">
        <f t="shared" si="48"/>
        <v>58.540469973890339</v>
      </c>
      <c r="Q386" t="str">
        <f t="shared" ref="Q386:Q449" si="49">LEFT(N386,W387-1)</f>
        <v>film &amp; video</v>
      </c>
      <c r="R386" t="str">
        <f t="shared" ref="R386:R449" si="50">RIGHT(N386,V386-W386)</f>
        <v>documentary</v>
      </c>
      <c r="S386" s="10">
        <f t="shared" si="45"/>
        <v>38980.573460648149</v>
      </c>
      <c r="T386" s="10">
        <f t="shared" si="46"/>
        <v>39010.573460648149</v>
      </c>
      <c r="V386">
        <f t="shared" ref="V386:V449" si="51">LEN(N386)</f>
        <v>24</v>
      </c>
      <c r="W386">
        <f t="shared" si="47"/>
        <v>13</v>
      </c>
    </row>
    <row r="387" spans="1:23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2">E387/D387</f>
        <v>1.05982</v>
      </c>
      <c r="P387" s="6">
        <f t="shared" si="48"/>
        <v>111.79535864978902</v>
      </c>
      <c r="Q387" t="str">
        <f t="shared" si="49"/>
        <v>film &amp; video</v>
      </c>
      <c r="R387" t="str">
        <f t="shared" si="50"/>
        <v>documentary</v>
      </c>
      <c r="S387" s="10">
        <f t="shared" ref="S387:S450" si="53">(J387/86400)+22569+(-5/24)</f>
        <v>38934.376168981478</v>
      </c>
      <c r="T387" s="10">
        <f t="shared" ref="T387:T450" si="54">(I387/86400)+22569+(-5/24)</f>
        <v>38964.41783564815</v>
      </c>
      <c r="V387">
        <f t="shared" si="51"/>
        <v>24</v>
      </c>
      <c r="W387">
        <f t="shared" ref="W387:W450" si="55">FIND("/",N386)</f>
        <v>13</v>
      </c>
    </row>
    <row r="388" spans="1:23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2"/>
        <v>1.0016666666666667</v>
      </c>
      <c r="P388" s="6">
        <f t="shared" si="48"/>
        <v>46.230769230769234</v>
      </c>
      <c r="Q388" t="str">
        <f t="shared" si="49"/>
        <v>film &amp; video</v>
      </c>
      <c r="R388" t="str">
        <f t="shared" si="50"/>
        <v>documentary</v>
      </c>
      <c r="S388" s="10">
        <f t="shared" si="53"/>
        <v>39211.742951388886</v>
      </c>
      <c r="T388" s="10">
        <f t="shared" si="54"/>
        <v>39226.742951388886</v>
      </c>
      <c r="V388">
        <f t="shared" si="51"/>
        <v>24</v>
      </c>
      <c r="W388">
        <f t="shared" si="55"/>
        <v>13</v>
      </c>
    </row>
    <row r="389" spans="1:23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2"/>
        <v>2.1398947368421051</v>
      </c>
      <c r="P389" s="6">
        <f t="shared" si="48"/>
        <v>144.69039145907473</v>
      </c>
      <c r="Q389" t="str">
        <f t="shared" si="49"/>
        <v>film &amp; video</v>
      </c>
      <c r="R389" t="str">
        <f t="shared" si="50"/>
        <v>documentary</v>
      </c>
      <c r="S389" s="10">
        <f t="shared" si="53"/>
        <v>39200.468263888884</v>
      </c>
      <c r="T389" s="10">
        <f t="shared" si="54"/>
        <v>39231.041666666664</v>
      </c>
      <c r="V389">
        <f t="shared" si="51"/>
        <v>24</v>
      </c>
      <c r="W389">
        <f t="shared" si="55"/>
        <v>13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2"/>
        <v>1.2616000000000001</v>
      </c>
      <c r="P390" s="6">
        <f t="shared" si="48"/>
        <v>88.845070422535215</v>
      </c>
      <c r="Q390" t="str">
        <f t="shared" si="49"/>
        <v>film &amp; video</v>
      </c>
      <c r="R390" t="str">
        <f t="shared" si="50"/>
        <v>documentary</v>
      </c>
      <c r="S390" s="10">
        <f t="shared" si="53"/>
        <v>39548.86782407407</v>
      </c>
      <c r="T390" s="10">
        <f t="shared" si="54"/>
        <v>39578.86782407407</v>
      </c>
      <c r="V390">
        <f t="shared" si="51"/>
        <v>24</v>
      </c>
      <c r="W390">
        <f t="shared" si="55"/>
        <v>13</v>
      </c>
    </row>
    <row r="391" spans="1:23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2"/>
        <v>1.8153547058823529</v>
      </c>
      <c r="P391" s="6">
        <f t="shared" si="48"/>
        <v>81.75107284768211</v>
      </c>
      <c r="Q391" t="str">
        <f t="shared" si="49"/>
        <v>film &amp; video</v>
      </c>
      <c r="R391" t="str">
        <f t="shared" si="50"/>
        <v>documentary</v>
      </c>
      <c r="S391" s="10">
        <f t="shared" si="53"/>
        <v>38673.854745370372</v>
      </c>
      <c r="T391" s="10">
        <f t="shared" si="54"/>
        <v>38705.749305555553</v>
      </c>
      <c r="V391">
        <f t="shared" si="51"/>
        <v>24</v>
      </c>
      <c r="W391">
        <f t="shared" si="55"/>
        <v>13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2"/>
        <v>1</v>
      </c>
      <c r="P392" s="6">
        <f t="shared" si="48"/>
        <v>71.428571428571431</v>
      </c>
      <c r="Q392" t="str">
        <f t="shared" si="49"/>
        <v>film &amp; video</v>
      </c>
      <c r="R392" t="str">
        <f t="shared" si="50"/>
        <v>documentary</v>
      </c>
      <c r="S392" s="10">
        <f t="shared" si="53"/>
        <v>39111.828379629624</v>
      </c>
      <c r="T392" s="10">
        <f t="shared" si="54"/>
        <v>39131.828379629624</v>
      </c>
      <c r="V392">
        <f t="shared" si="51"/>
        <v>24</v>
      </c>
      <c r="W392">
        <f t="shared" si="55"/>
        <v>13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2"/>
        <v>1.0061</v>
      </c>
      <c r="P393" s="6">
        <f t="shared" si="48"/>
        <v>104.25906735751295</v>
      </c>
      <c r="Q393" t="str">
        <f t="shared" si="49"/>
        <v>film &amp; video</v>
      </c>
      <c r="R393" t="str">
        <f t="shared" si="50"/>
        <v>documentary</v>
      </c>
      <c r="S393" s="10">
        <f t="shared" si="53"/>
        <v>37864.833923611106</v>
      </c>
      <c r="T393" s="10">
        <f t="shared" si="54"/>
        <v>37894.832638888889</v>
      </c>
      <c r="V393">
        <f t="shared" si="51"/>
        <v>24</v>
      </c>
      <c r="W393">
        <f t="shared" si="55"/>
        <v>13</v>
      </c>
    </row>
    <row r="394" spans="1:23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2"/>
        <v>1.009027027027027</v>
      </c>
      <c r="P394" s="6">
        <f t="shared" si="48"/>
        <v>90.616504854368927</v>
      </c>
      <c r="Q394" t="str">
        <f t="shared" si="49"/>
        <v>film &amp; video</v>
      </c>
      <c r="R394" t="str">
        <f t="shared" si="50"/>
        <v>documentary</v>
      </c>
      <c r="S394" s="10">
        <f t="shared" si="53"/>
        <v>37763.508923611109</v>
      </c>
      <c r="T394" s="10">
        <f t="shared" si="54"/>
        <v>37793.916666666664</v>
      </c>
      <c r="V394">
        <f t="shared" si="51"/>
        <v>24</v>
      </c>
      <c r="W394">
        <f t="shared" si="55"/>
        <v>13</v>
      </c>
    </row>
    <row r="395" spans="1:23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2"/>
        <v>1.10446</v>
      </c>
      <c r="P395" s="6">
        <f t="shared" si="48"/>
        <v>157.33048433048432</v>
      </c>
      <c r="Q395" t="str">
        <f t="shared" si="49"/>
        <v>film &amp; video</v>
      </c>
      <c r="R395" t="str">
        <f t="shared" si="50"/>
        <v>documentary</v>
      </c>
      <c r="S395" s="10">
        <f t="shared" si="53"/>
        <v>38526.500601851847</v>
      </c>
      <c r="T395" s="10">
        <f t="shared" si="54"/>
        <v>38557.500601851847</v>
      </c>
      <c r="V395">
        <f t="shared" si="51"/>
        <v>24</v>
      </c>
      <c r="W395">
        <f t="shared" si="55"/>
        <v>13</v>
      </c>
    </row>
    <row r="396" spans="1:23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2"/>
        <v>1.118936170212766</v>
      </c>
      <c r="P396" s="6">
        <f t="shared" si="48"/>
        <v>105.18</v>
      </c>
      <c r="Q396" t="str">
        <f t="shared" si="49"/>
        <v>film &amp; video</v>
      </c>
      <c r="R396" t="str">
        <f t="shared" si="50"/>
        <v>documentary</v>
      </c>
      <c r="S396" s="10">
        <f t="shared" si="53"/>
        <v>39417.60974537037</v>
      </c>
      <c r="T396" s="10">
        <f t="shared" si="54"/>
        <v>39477.568078703705</v>
      </c>
      <c r="V396">
        <f t="shared" si="51"/>
        <v>24</v>
      </c>
      <c r="W396">
        <f t="shared" si="55"/>
        <v>13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2"/>
        <v>1.0804450000000001</v>
      </c>
      <c r="P397" s="6">
        <f t="shared" si="48"/>
        <v>58.719836956521746</v>
      </c>
      <c r="Q397" t="str">
        <f t="shared" si="49"/>
        <v>film &amp; video</v>
      </c>
      <c r="R397" t="str">
        <f t="shared" si="50"/>
        <v>documentary</v>
      </c>
      <c r="S397" s="10">
        <f t="shared" si="53"/>
        <v>37990.700925925921</v>
      </c>
      <c r="T397" s="10">
        <f t="shared" si="54"/>
        <v>38026.688888888886</v>
      </c>
      <c r="V397">
        <f t="shared" si="51"/>
        <v>24</v>
      </c>
      <c r="W397">
        <f t="shared" si="55"/>
        <v>13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2"/>
        <v>1.0666666666666667</v>
      </c>
      <c r="P398" s="6">
        <f t="shared" si="48"/>
        <v>81.632653061224488</v>
      </c>
      <c r="Q398" t="str">
        <f t="shared" si="49"/>
        <v>film &amp; video</v>
      </c>
      <c r="R398" t="str">
        <f t="shared" si="50"/>
        <v>documentary</v>
      </c>
      <c r="S398" s="10">
        <f t="shared" si="53"/>
        <v>38082.356550925928</v>
      </c>
      <c r="T398" s="10">
        <f t="shared" si="54"/>
        <v>38097.356550925928</v>
      </c>
      <c r="V398">
        <f t="shared" si="51"/>
        <v>24</v>
      </c>
      <c r="W398">
        <f t="shared" si="55"/>
        <v>13</v>
      </c>
    </row>
    <row r="399" spans="1:23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2"/>
        <v>1.0390027322404372</v>
      </c>
      <c r="P399" s="6">
        <f t="shared" si="48"/>
        <v>56.460043668122275</v>
      </c>
      <c r="Q399" t="str">
        <f t="shared" si="49"/>
        <v>film &amp; video</v>
      </c>
      <c r="R399" t="str">
        <f t="shared" si="50"/>
        <v>documentary</v>
      </c>
      <c r="S399" s="10">
        <f t="shared" si="53"/>
        <v>37379.568101851852</v>
      </c>
      <c r="T399" s="10">
        <f t="shared" si="54"/>
        <v>37421.947222222218</v>
      </c>
      <c r="V399">
        <f t="shared" si="51"/>
        <v>24</v>
      </c>
      <c r="W399">
        <f t="shared" si="55"/>
        <v>13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2"/>
        <v>1.2516</v>
      </c>
      <c r="P400" s="6">
        <f t="shared" si="48"/>
        <v>140.1044776119403</v>
      </c>
      <c r="Q400" t="str">
        <f t="shared" si="49"/>
        <v>film &amp; video</v>
      </c>
      <c r="R400" t="str">
        <f t="shared" si="50"/>
        <v>documentary</v>
      </c>
      <c r="S400" s="10">
        <f t="shared" si="53"/>
        <v>39078.584791666661</v>
      </c>
      <c r="T400" s="10">
        <f t="shared" si="54"/>
        <v>39123.584791666661</v>
      </c>
      <c r="V400">
        <f t="shared" si="51"/>
        <v>24</v>
      </c>
      <c r="W400">
        <f t="shared" si="55"/>
        <v>13</v>
      </c>
    </row>
    <row r="401" spans="1:23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2"/>
        <v>1.0680499999999999</v>
      </c>
      <c r="P401" s="6">
        <f t="shared" si="48"/>
        <v>224.85263157894738</v>
      </c>
      <c r="Q401" t="str">
        <f t="shared" si="49"/>
        <v>film &amp; video</v>
      </c>
      <c r="R401" t="str">
        <f t="shared" si="50"/>
        <v>documentary</v>
      </c>
      <c r="S401" s="10">
        <f t="shared" si="53"/>
        <v>39687.667442129627</v>
      </c>
      <c r="T401" s="10">
        <f t="shared" si="54"/>
        <v>39718.291666666664</v>
      </c>
      <c r="V401">
        <f t="shared" si="51"/>
        <v>24</v>
      </c>
      <c r="W401">
        <f t="shared" si="55"/>
        <v>13</v>
      </c>
    </row>
    <row r="402" spans="1:23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2"/>
        <v>1.1230249999999999</v>
      </c>
      <c r="P402" s="6">
        <f t="shared" si="48"/>
        <v>181.13306451612902</v>
      </c>
      <c r="Q402" t="str">
        <f t="shared" si="49"/>
        <v>film &amp; video</v>
      </c>
      <c r="R402" t="str">
        <f t="shared" si="50"/>
        <v>documentary</v>
      </c>
      <c r="S402" s="10">
        <f t="shared" si="53"/>
        <v>38745.427627314813</v>
      </c>
      <c r="T402" s="10">
        <f t="shared" si="54"/>
        <v>38775.9375</v>
      </c>
      <c r="V402">
        <f t="shared" si="51"/>
        <v>24</v>
      </c>
      <c r="W402">
        <f t="shared" si="55"/>
        <v>13</v>
      </c>
    </row>
    <row r="403" spans="1:23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2"/>
        <v>1.0381199999999999</v>
      </c>
      <c r="P403" s="6">
        <f t="shared" si="48"/>
        <v>711.04109589041093</v>
      </c>
      <c r="Q403" t="str">
        <f t="shared" si="49"/>
        <v>film &amp; video</v>
      </c>
      <c r="R403" t="str">
        <f t="shared" si="50"/>
        <v>documentary</v>
      </c>
      <c r="S403" s="10">
        <f t="shared" si="53"/>
        <v>37732.633912037032</v>
      </c>
      <c r="T403" s="10">
        <f t="shared" si="54"/>
        <v>37762.633912037032</v>
      </c>
      <c r="V403">
        <f t="shared" si="51"/>
        <v>24</v>
      </c>
      <c r="W403">
        <f t="shared" si="55"/>
        <v>13</v>
      </c>
    </row>
    <row r="404" spans="1:23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2"/>
        <v>1.4165000000000001</v>
      </c>
      <c r="P404" s="6">
        <f t="shared" si="48"/>
        <v>65.883720930232556</v>
      </c>
      <c r="Q404" t="str">
        <f t="shared" si="49"/>
        <v>film &amp; video</v>
      </c>
      <c r="R404" t="str">
        <f t="shared" si="50"/>
        <v>documentary</v>
      </c>
      <c r="S404" s="10">
        <f t="shared" si="53"/>
        <v>39292.331215277773</v>
      </c>
      <c r="T404" s="10">
        <f t="shared" si="54"/>
        <v>39313.372881944444</v>
      </c>
      <c r="V404">
        <f t="shared" si="51"/>
        <v>24</v>
      </c>
      <c r="W404">
        <f t="shared" si="55"/>
        <v>13</v>
      </c>
    </row>
    <row r="405" spans="1:23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2"/>
        <v>1.0526</v>
      </c>
      <c r="P405" s="6">
        <f t="shared" si="48"/>
        <v>75.185714285714283</v>
      </c>
      <c r="Q405" t="str">
        <f t="shared" si="49"/>
        <v>film &amp; video</v>
      </c>
      <c r="R405" t="str">
        <f t="shared" si="50"/>
        <v>documentary</v>
      </c>
      <c r="S405" s="10">
        <f t="shared" si="53"/>
        <v>37718.102326388886</v>
      </c>
      <c r="T405" s="10">
        <f t="shared" si="54"/>
        <v>37765.088888888888</v>
      </c>
      <c r="V405">
        <f t="shared" si="51"/>
        <v>24</v>
      </c>
      <c r="W405">
        <f t="shared" si="55"/>
        <v>13</v>
      </c>
    </row>
    <row r="406" spans="1:23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2"/>
        <v>1.0309142857142857</v>
      </c>
      <c r="P406" s="6">
        <f t="shared" si="48"/>
        <v>133.14391143911439</v>
      </c>
      <c r="Q406" t="str">
        <f t="shared" si="49"/>
        <v>film &amp; video</v>
      </c>
      <c r="R406" t="str">
        <f t="shared" si="50"/>
        <v>documentary</v>
      </c>
      <c r="S406" s="10">
        <f t="shared" si="53"/>
        <v>38646.419699074067</v>
      </c>
      <c r="T406" s="10">
        <f t="shared" si="54"/>
        <v>38675.75277777778</v>
      </c>
      <c r="V406">
        <f t="shared" si="51"/>
        <v>24</v>
      </c>
      <c r="W406">
        <f t="shared" si="55"/>
        <v>13</v>
      </c>
    </row>
    <row r="407" spans="1:23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2"/>
        <v>1.0765957446808512</v>
      </c>
      <c r="P407" s="6">
        <f t="shared" si="48"/>
        <v>55.2</v>
      </c>
      <c r="Q407" t="str">
        <f t="shared" si="49"/>
        <v>film &amp; video</v>
      </c>
      <c r="R407" t="str">
        <f t="shared" si="50"/>
        <v>documentary</v>
      </c>
      <c r="S407" s="10">
        <f t="shared" si="53"/>
        <v>38673.876608796294</v>
      </c>
      <c r="T407" s="10">
        <f t="shared" si="54"/>
        <v>38703.876608796294</v>
      </c>
      <c r="V407">
        <f t="shared" si="51"/>
        <v>24</v>
      </c>
      <c r="W407">
        <f t="shared" si="55"/>
        <v>13</v>
      </c>
    </row>
    <row r="408" spans="1:23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2"/>
        <v>1.0770464285714285</v>
      </c>
      <c r="P408" s="6">
        <f t="shared" si="48"/>
        <v>86.163714285714292</v>
      </c>
      <c r="Q408" t="str">
        <f t="shared" si="49"/>
        <v>film &amp; video</v>
      </c>
      <c r="R408" t="str">
        <f t="shared" si="50"/>
        <v>documentary</v>
      </c>
      <c r="S408" s="10">
        <f t="shared" si="53"/>
        <v>37637.95413194444</v>
      </c>
      <c r="T408" s="10">
        <f t="shared" si="54"/>
        <v>37672.040972222218</v>
      </c>
      <c r="V408">
        <f t="shared" si="51"/>
        <v>24</v>
      </c>
      <c r="W408">
        <f t="shared" si="55"/>
        <v>13</v>
      </c>
    </row>
    <row r="409" spans="1:23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2"/>
        <v>1.0155000000000001</v>
      </c>
      <c r="P409" s="6">
        <f t="shared" si="48"/>
        <v>92.318181818181813</v>
      </c>
      <c r="Q409" t="str">
        <f t="shared" si="49"/>
        <v>film &amp; video</v>
      </c>
      <c r="R409" t="str">
        <f t="shared" si="50"/>
        <v>documentary</v>
      </c>
      <c r="S409" s="10">
        <f t="shared" si="53"/>
        <v>37806.662615740737</v>
      </c>
      <c r="T409" s="10">
        <f t="shared" si="54"/>
        <v>37866.704282407409</v>
      </c>
      <c r="V409">
        <f t="shared" si="51"/>
        <v>24</v>
      </c>
      <c r="W409">
        <f t="shared" si="55"/>
        <v>13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2"/>
        <v>1.0143766666666667</v>
      </c>
      <c r="P410" s="6">
        <f t="shared" si="48"/>
        <v>160.16473684210527</v>
      </c>
      <c r="Q410" t="str">
        <f t="shared" si="49"/>
        <v>film &amp; video</v>
      </c>
      <c r="R410" t="str">
        <f t="shared" si="50"/>
        <v>documentary</v>
      </c>
      <c r="S410" s="10">
        <f t="shared" si="53"/>
        <v>38543.527662037035</v>
      </c>
      <c r="T410" s="10">
        <f t="shared" si="54"/>
        <v>38583.569328703699</v>
      </c>
      <c r="V410">
        <f t="shared" si="51"/>
        <v>24</v>
      </c>
      <c r="W410">
        <f t="shared" si="55"/>
        <v>13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2"/>
        <v>1.3680000000000001</v>
      </c>
      <c r="P411" s="6">
        <f t="shared" si="48"/>
        <v>45.6</v>
      </c>
      <c r="Q411" t="str">
        <f t="shared" si="49"/>
        <v>film &amp; video</v>
      </c>
      <c r="R411" t="str">
        <f t="shared" si="50"/>
        <v>documentary</v>
      </c>
      <c r="S411" s="10">
        <f t="shared" si="53"/>
        <v>39543.654444444437</v>
      </c>
      <c r="T411" s="10">
        <f t="shared" si="54"/>
        <v>39573.654444444437</v>
      </c>
      <c r="V411">
        <f t="shared" si="51"/>
        <v>24</v>
      </c>
      <c r="W411">
        <f t="shared" si="55"/>
        <v>13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2"/>
        <v>1.2829999999999999</v>
      </c>
      <c r="P412" s="6">
        <f t="shared" si="48"/>
        <v>183.28571428571428</v>
      </c>
      <c r="Q412" t="str">
        <f t="shared" si="49"/>
        <v>film &amp; video</v>
      </c>
      <c r="R412" t="str">
        <f t="shared" si="50"/>
        <v>documentary</v>
      </c>
      <c r="S412" s="10">
        <f t="shared" si="53"/>
        <v>39113.773113425923</v>
      </c>
      <c r="T412" s="10">
        <f t="shared" si="54"/>
        <v>39173.773113425923</v>
      </c>
      <c r="V412">
        <f t="shared" si="51"/>
        <v>24</v>
      </c>
      <c r="W412">
        <f t="shared" si="55"/>
        <v>13</v>
      </c>
    </row>
    <row r="413" spans="1:23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2"/>
        <v>1.0105</v>
      </c>
      <c r="P413" s="6">
        <f t="shared" si="48"/>
        <v>125.78838174273859</v>
      </c>
      <c r="Q413" t="str">
        <f t="shared" si="49"/>
        <v>film &amp; video</v>
      </c>
      <c r="R413" t="str">
        <f t="shared" si="50"/>
        <v>documentary</v>
      </c>
      <c r="S413" s="10">
        <f t="shared" si="53"/>
        <v>38597.967638888884</v>
      </c>
      <c r="T413" s="10">
        <f t="shared" si="54"/>
        <v>38630</v>
      </c>
      <c r="V413">
        <f t="shared" si="51"/>
        <v>24</v>
      </c>
      <c r="W413">
        <f t="shared" si="55"/>
        <v>13</v>
      </c>
    </row>
    <row r="414" spans="1:23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2"/>
        <v>1.2684</v>
      </c>
      <c r="P414" s="6">
        <f t="shared" si="48"/>
        <v>57.654545454545456</v>
      </c>
      <c r="Q414" t="str">
        <f t="shared" si="49"/>
        <v>film &amp; video</v>
      </c>
      <c r="R414" t="str">
        <f t="shared" si="50"/>
        <v>documentary</v>
      </c>
      <c r="S414" s="10">
        <f t="shared" si="53"/>
        <v>38099.534467592588</v>
      </c>
      <c r="T414" s="10">
        <f t="shared" si="54"/>
        <v>38115.534467592588</v>
      </c>
      <c r="V414">
        <f t="shared" si="51"/>
        <v>24</v>
      </c>
      <c r="W414">
        <f t="shared" si="55"/>
        <v>13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2"/>
        <v>1.0508593749999999</v>
      </c>
      <c r="P415" s="6">
        <f t="shared" si="48"/>
        <v>78.660818713450297</v>
      </c>
      <c r="Q415" t="str">
        <f t="shared" si="49"/>
        <v>film &amp; video</v>
      </c>
      <c r="R415" t="str">
        <f t="shared" si="50"/>
        <v>documentary</v>
      </c>
      <c r="S415" s="10">
        <f t="shared" si="53"/>
        <v>38079.66910879629</v>
      </c>
      <c r="T415" s="10">
        <f t="shared" si="54"/>
        <v>38109.66910879629</v>
      </c>
      <c r="V415">
        <f t="shared" si="51"/>
        <v>24</v>
      </c>
      <c r="W415">
        <f t="shared" si="55"/>
        <v>13</v>
      </c>
    </row>
    <row r="416" spans="1:23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2"/>
        <v>1.0285405405405406</v>
      </c>
      <c r="P416" s="6">
        <f t="shared" si="48"/>
        <v>91.480769230769226</v>
      </c>
      <c r="Q416" t="str">
        <f t="shared" si="49"/>
        <v>film &amp; video</v>
      </c>
      <c r="R416" t="str">
        <f t="shared" si="50"/>
        <v>documentary</v>
      </c>
      <c r="S416" s="10">
        <f t="shared" si="53"/>
        <v>38528.85491898148</v>
      </c>
      <c r="T416" s="10">
        <f t="shared" si="54"/>
        <v>38558.85491898148</v>
      </c>
      <c r="V416">
        <f t="shared" si="51"/>
        <v>24</v>
      </c>
      <c r="W416">
        <f t="shared" si="55"/>
        <v>13</v>
      </c>
    </row>
    <row r="417" spans="1:23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2"/>
        <v>1.0214714285714286</v>
      </c>
      <c r="P417" s="6">
        <f t="shared" si="48"/>
        <v>68.09809523809524</v>
      </c>
      <c r="Q417" t="str">
        <f t="shared" si="49"/>
        <v>film &amp; video</v>
      </c>
      <c r="R417" t="str">
        <f t="shared" si="50"/>
        <v>documentary</v>
      </c>
      <c r="S417" s="10">
        <f t="shared" si="53"/>
        <v>38904.643541666665</v>
      </c>
      <c r="T417" s="10">
        <f t="shared" si="54"/>
        <v>38929.291666666664</v>
      </c>
      <c r="V417">
        <f t="shared" si="51"/>
        <v>24</v>
      </c>
      <c r="W417">
        <f t="shared" si="55"/>
        <v>13</v>
      </c>
    </row>
    <row r="418" spans="1:23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2"/>
        <v>1.2021700000000002</v>
      </c>
      <c r="P418" s="6">
        <f t="shared" si="48"/>
        <v>48.086800000000004</v>
      </c>
      <c r="Q418" t="str">
        <f t="shared" si="49"/>
        <v>film &amp; video</v>
      </c>
      <c r="R418" t="str">
        <f t="shared" si="50"/>
        <v>documentary</v>
      </c>
      <c r="S418" s="10">
        <f t="shared" si="53"/>
        <v>38648.187858796293</v>
      </c>
      <c r="T418" s="10">
        <f t="shared" si="54"/>
        <v>38678.187858796293</v>
      </c>
      <c r="V418">
        <f t="shared" si="51"/>
        <v>24</v>
      </c>
      <c r="W418">
        <f t="shared" si="55"/>
        <v>13</v>
      </c>
    </row>
    <row r="419" spans="1:23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2"/>
        <v>1.0024761904761905</v>
      </c>
      <c r="P419" s="6">
        <f t="shared" si="48"/>
        <v>202.42307692307693</v>
      </c>
      <c r="Q419" t="str">
        <f t="shared" si="49"/>
        <v>film &amp; video</v>
      </c>
      <c r="R419" t="str">
        <f t="shared" si="50"/>
        <v>documentary</v>
      </c>
      <c r="S419" s="10">
        <f t="shared" si="53"/>
        <v>38360.762268518512</v>
      </c>
      <c r="T419" s="10">
        <f t="shared" si="54"/>
        <v>38371.981249999997</v>
      </c>
      <c r="V419">
        <f t="shared" si="51"/>
        <v>24</v>
      </c>
      <c r="W419">
        <f t="shared" si="55"/>
        <v>13</v>
      </c>
    </row>
    <row r="420" spans="1:23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2"/>
        <v>1.0063392857142857</v>
      </c>
      <c r="P420" s="6">
        <f t="shared" si="48"/>
        <v>216.75</v>
      </c>
      <c r="Q420" t="str">
        <f t="shared" si="49"/>
        <v>film &amp; video</v>
      </c>
      <c r="R420" t="str">
        <f t="shared" si="50"/>
        <v>documentary</v>
      </c>
      <c r="S420" s="10">
        <f t="shared" si="53"/>
        <v>39178.07403935185</v>
      </c>
      <c r="T420" s="10">
        <f t="shared" si="54"/>
        <v>39208.07403935185</v>
      </c>
      <c r="V420">
        <f t="shared" si="51"/>
        <v>24</v>
      </c>
      <c r="W420">
        <f t="shared" si="55"/>
        <v>13</v>
      </c>
    </row>
    <row r="421" spans="1:23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2"/>
        <v>1.004375</v>
      </c>
      <c r="P421" s="6">
        <f t="shared" si="48"/>
        <v>110.06849315068493</v>
      </c>
      <c r="Q421" t="str">
        <f t="shared" si="49"/>
        <v>film &amp; video</v>
      </c>
      <c r="R421" t="str">
        <f t="shared" si="50"/>
        <v>documentary</v>
      </c>
      <c r="S421" s="10">
        <f t="shared" si="53"/>
        <v>38394.634108796294</v>
      </c>
      <c r="T421" s="10">
        <f t="shared" si="54"/>
        <v>38454.634108796294</v>
      </c>
      <c r="V421">
        <f t="shared" si="51"/>
        <v>24</v>
      </c>
      <c r="W421">
        <f t="shared" si="55"/>
        <v>13</v>
      </c>
    </row>
    <row r="422" spans="1:23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2"/>
        <v>4.3939393939393936E-3</v>
      </c>
      <c r="P422" s="6">
        <f t="shared" si="48"/>
        <v>4.833333333333333</v>
      </c>
      <c r="Q422" t="str">
        <f t="shared" si="49"/>
        <v>film &amp; video</v>
      </c>
      <c r="R422" t="str">
        <f t="shared" si="50"/>
        <v>animation</v>
      </c>
      <c r="S422" s="10">
        <f t="shared" si="53"/>
        <v>38682.028136574074</v>
      </c>
      <c r="T422" s="10">
        <f t="shared" si="54"/>
        <v>38711.986469907402</v>
      </c>
      <c r="V422">
        <f t="shared" si="51"/>
        <v>22</v>
      </c>
      <c r="W422">
        <f t="shared" si="55"/>
        <v>13</v>
      </c>
    </row>
    <row r="423" spans="1:23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2"/>
        <v>2.0066666666666667E-2</v>
      </c>
      <c r="P423" s="6">
        <f t="shared" si="48"/>
        <v>50.166666666666664</v>
      </c>
      <c r="Q423" t="str">
        <f t="shared" si="49"/>
        <v>film &amp; video</v>
      </c>
      <c r="R423" t="str">
        <f t="shared" si="50"/>
        <v>animation</v>
      </c>
      <c r="S423" s="10">
        <f t="shared" si="53"/>
        <v>39177.283055555548</v>
      </c>
      <c r="T423" s="10">
        <f t="shared" si="54"/>
        <v>39237.283055555548</v>
      </c>
      <c r="V423">
        <f t="shared" si="51"/>
        <v>22</v>
      </c>
      <c r="W423">
        <f t="shared" si="55"/>
        <v>13</v>
      </c>
    </row>
    <row r="424" spans="1:23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2"/>
        <v>1.0749999999999999E-2</v>
      </c>
      <c r="P424" s="6">
        <f t="shared" si="48"/>
        <v>35.833333333333336</v>
      </c>
      <c r="Q424" t="str">
        <f t="shared" si="49"/>
        <v>film &amp; video</v>
      </c>
      <c r="R424" t="str">
        <f t="shared" si="50"/>
        <v>animation</v>
      </c>
      <c r="S424" s="10">
        <f t="shared" si="53"/>
        <v>38863.052048611113</v>
      </c>
      <c r="T424" s="10">
        <f t="shared" si="54"/>
        <v>38893.052048611113</v>
      </c>
      <c r="V424">
        <f t="shared" si="51"/>
        <v>22</v>
      </c>
      <c r="W424">
        <f t="shared" si="55"/>
        <v>13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2"/>
        <v>7.6499999999999997E-3</v>
      </c>
      <c r="P425" s="6">
        <f t="shared" si="48"/>
        <v>11.76923076923077</v>
      </c>
      <c r="Q425" t="str">
        <f t="shared" si="49"/>
        <v>film &amp; video</v>
      </c>
      <c r="R425" t="str">
        <f t="shared" si="50"/>
        <v>animation</v>
      </c>
      <c r="S425" s="10">
        <f t="shared" si="53"/>
        <v>38400.717939814815</v>
      </c>
      <c r="T425" s="10">
        <f t="shared" si="54"/>
        <v>38430.717939814815</v>
      </c>
      <c r="V425">
        <f t="shared" si="51"/>
        <v>22</v>
      </c>
      <c r="W425">
        <f t="shared" si="55"/>
        <v>13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2"/>
        <v>6.7966666666666675E-2</v>
      </c>
      <c r="P426" s="6">
        <f t="shared" si="48"/>
        <v>40.78</v>
      </c>
      <c r="Q426" t="str">
        <f t="shared" si="49"/>
        <v>film &amp; video</v>
      </c>
      <c r="R426" t="str">
        <f t="shared" si="50"/>
        <v>animation</v>
      </c>
      <c r="S426" s="10">
        <f t="shared" si="53"/>
        <v>37934.167812499996</v>
      </c>
      <c r="T426" s="10">
        <f t="shared" si="54"/>
        <v>37994.126145833332</v>
      </c>
      <c r="V426">
        <f t="shared" si="51"/>
        <v>22</v>
      </c>
      <c r="W426">
        <f t="shared" si="55"/>
        <v>13</v>
      </c>
    </row>
    <row r="427" spans="1:23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2"/>
        <v>1.2E-4</v>
      </c>
      <c r="P427" s="6">
        <f t="shared" si="48"/>
        <v>3</v>
      </c>
      <c r="Q427" t="str">
        <f t="shared" si="49"/>
        <v>film &amp; video</v>
      </c>
      <c r="R427" t="str">
        <f t="shared" si="50"/>
        <v>animation</v>
      </c>
      <c r="S427" s="10">
        <f t="shared" si="53"/>
        <v>39275.652824074066</v>
      </c>
      <c r="T427" s="10">
        <f t="shared" si="54"/>
        <v>39335.694490740738</v>
      </c>
      <c r="V427">
        <f t="shared" si="51"/>
        <v>22</v>
      </c>
      <c r="W427">
        <f t="shared" si="55"/>
        <v>13</v>
      </c>
    </row>
    <row r="428" spans="1:23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2"/>
        <v>1.3299999999999999E-2</v>
      </c>
      <c r="P428" s="6">
        <f t="shared" si="48"/>
        <v>16.625</v>
      </c>
      <c r="Q428" t="str">
        <f t="shared" si="49"/>
        <v>film &amp; video</v>
      </c>
      <c r="R428" t="str">
        <f t="shared" si="50"/>
        <v>animation</v>
      </c>
      <c r="S428" s="10">
        <f t="shared" si="53"/>
        <v>39400.503634259258</v>
      </c>
      <c r="T428" s="10">
        <f t="shared" si="54"/>
        <v>39430.503634259258</v>
      </c>
      <c r="V428">
        <f t="shared" si="51"/>
        <v>22</v>
      </c>
      <c r="W428">
        <f t="shared" si="55"/>
        <v>13</v>
      </c>
    </row>
    <row r="429" spans="1:23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2"/>
        <v>0</v>
      </c>
      <c r="P429" s="6">
        <f t="shared" si="48"/>
        <v>0</v>
      </c>
      <c r="Q429" t="str">
        <f t="shared" si="49"/>
        <v>film &amp; video</v>
      </c>
      <c r="R429" t="str">
        <f t="shared" si="50"/>
        <v>animation</v>
      </c>
      <c r="S429" s="10">
        <f t="shared" si="53"/>
        <v>39285.700694444444</v>
      </c>
      <c r="T429" s="10">
        <f t="shared" si="54"/>
        <v>39299.582638888889</v>
      </c>
      <c r="V429">
        <f t="shared" si="51"/>
        <v>22</v>
      </c>
      <c r="W429">
        <f t="shared" si="55"/>
        <v>13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2"/>
        <v>5.6333333333333332E-2</v>
      </c>
      <c r="P430" s="6">
        <f t="shared" si="48"/>
        <v>52</v>
      </c>
      <c r="Q430" t="str">
        <f t="shared" si="49"/>
        <v>film &amp; video</v>
      </c>
      <c r="R430" t="str">
        <f t="shared" si="50"/>
        <v>animation</v>
      </c>
      <c r="S430" s="10">
        <f t="shared" si="53"/>
        <v>38778.558391203704</v>
      </c>
      <c r="T430" s="10">
        <f t="shared" si="54"/>
        <v>38806.708333333328</v>
      </c>
      <c r="V430">
        <f t="shared" si="51"/>
        <v>22</v>
      </c>
      <c r="W430">
        <f t="shared" si="55"/>
        <v>13</v>
      </c>
    </row>
    <row r="431" spans="1:23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2"/>
        <v>0</v>
      </c>
      <c r="P431" s="6">
        <f t="shared" ref="P431:P494" si="56">IF(ISNUMBER(E431/L431),E431/L431,0)</f>
        <v>0</v>
      </c>
      <c r="Q431" t="str">
        <f t="shared" si="49"/>
        <v>film &amp; video</v>
      </c>
      <c r="R431" t="str">
        <f t="shared" si="50"/>
        <v>animation</v>
      </c>
      <c r="S431" s="10">
        <f t="shared" si="53"/>
        <v>37070.693078703705</v>
      </c>
      <c r="T431" s="10">
        <f t="shared" si="54"/>
        <v>37143.999305555553</v>
      </c>
      <c r="V431">
        <f t="shared" si="51"/>
        <v>22</v>
      </c>
      <c r="W431">
        <f t="shared" si="55"/>
        <v>13</v>
      </c>
    </row>
    <row r="432" spans="1:23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2"/>
        <v>2.4E-2</v>
      </c>
      <c r="P432" s="6">
        <f t="shared" si="56"/>
        <v>4.8</v>
      </c>
      <c r="Q432" t="str">
        <f t="shared" si="49"/>
        <v>film &amp; video</v>
      </c>
      <c r="R432" t="str">
        <f t="shared" si="50"/>
        <v>animation</v>
      </c>
      <c r="S432" s="10">
        <f t="shared" si="53"/>
        <v>38512.898923611108</v>
      </c>
      <c r="T432" s="10">
        <f t="shared" si="54"/>
        <v>38527.898923611108</v>
      </c>
      <c r="V432">
        <f t="shared" si="51"/>
        <v>22</v>
      </c>
      <c r="W432">
        <f t="shared" si="55"/>
        <v>13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2"/>
        <v>0.13833333333333334</v>
      </c>
      <c r="P433" s="6">
        <f t="shared" si="56"/>
        <v>51.875</v>
      </c>
      <c r="Q433" t="str">
        <f t="shared" si="49"/>
        <v>film &amp; video</v>
      </c>
      <c r="R433" t="str">
        <f t="shared" si="50"/>
        <v>animation</v>
      </c>
      <c r="S433" s="10">
        <f t="shared" si="53"/>
        <v>39526.662997685184</v>
      </c>
      <c r="T433" s="10">
        <f t="shared" si="54"/>
        <v>39556.662997685184</v>
      </c>
      <c r="V433">
        <f t="shared" si="51"/>
        <v>22</v>
      </c>
      <c r="W433">
        <f t="shared" si="55"/>
        <v>13</v>
      </c>
    </row>
    <row r="434" spans="1:23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2"/>
        <v>9.5000000000000001E-2</v>
      </c>
      <c r="P434" s="6">
        <f t="shared" si="56"/>
        <v>71.25</v>
      </c>
      <c r="Q434" t="str">
        <f t="shared" si="49"/>
        <v>film &amp; video</v>
      </c>
      <c r="R434" t="str">
        <f t="shared" si="50"/>
        <v>animation</v>
      </c>
      <c r="S434" s="10">
        <f t="shared" si="53"/>
        <v>39238.51829861111</v>
      </c>
      <c r="T434" s="10">
        <f t="shared" si="54"/>
        <v>39298.51829861111</v>
      </c>
      <c r="V434">
        <f t="shared" si="51"/>
        <v>22</v>
      </c>
      <c r="W434">
        <f t="shared" si="55"/>
        <v>13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2"/>
        <v>0</v>
      </c>
      <c r="P435" s="6">
        <f t="shared" si="56"/>
        <v>0</v>
      </c>
      <c r="Q435" t="str">
        <f t="shared" si="49"/>
        <v>film &amp; video</v>
      </c>
      <c r="R435" t="str">
        <f t="shared" si="50"/>
        <v>animation</v>
      </c>
      <c r="S435" s="10">
        <f t="shared" si="53"/>
        <v>39228.421550925923</v>
      </c>
      <c r="T435" s="10">
        <f t="shared" si="54"/>
        <v>39288.421550925923</v>
      </c>
      <c r="V435">
        <f t="shared" si="51"/>
        <v>22</v>
      </c>
      <c r="W435">
        <f t="shared" si="55"/>
        <v>13</v>
      </c>
    </row>
    <row r="436" spans="1:23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2"/>
        <v>0.05</v>
      </c>
      <c r="P436" s="6">
        <f t="shared" si="56"/>
        <v>62.5</v>
      </c>
      <c r="Q436" t="str">
        <f t="shared" si="49"/>
        <v>film &amp; video</v>
      </c>
      <c r="R436" t="str">
        <f t="shared" si="50"/>
        <v>animation</v>
      </c>
      <c r="S436" s="10">
        <f t="shared" si="53"/>
        <v>38576.626180555555</v>
      </c>
      <c r="T436" s="10">
        <f t="shared" si="54"/>
        <v>38609.667847222219</v>
      </c>
      <c r="V436">
        <f t="shared" si="51"/>
        <v>22</v>
      </c>
      <c r="W436">
        <f t="shared" si="55"/>
        <v>13</v>
      </c>
    </row>
    <row r="437" spans="1:23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2"/>
        <v>2.7272727272727273E-5</v>
      </c>
      <c r="P437" s="6">
        <f t="shared" si="56"/>
        <v>1</v>
      </c>
      <c r="Q437" t="str">
        <f t="shared" si="49"/>
        <v>film &amp; video</v>
      </c>
      <c r="R437" t="str">
        <f t="shared" si="50"/>
        <v>animation</v>
      </c>
      <c r="S437" s="10">
        <f t="shared" si="53"/>
        <v>38500.539120370369</v>
      </c>
      <c r="T437" s="10">
        <f t="shared" si="54"/>
        <v>38530.539120370369</v>
      </c>
      <c r="V437">
        <f t="shared" si="51"/>
        <v>22</v>
      </c>
      <c r="W437">
        <f t="shared" si="55"/>
        <v>13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2"/>
        <v>0</v>
      </c>
      <c r="P438" s="6">
        <f t="shared" si="56"/>
        <v>0</v>
      </c>
      <c r="Q438" t="str">
        <f t="shared" si="49"/>
        <v>film &amp; video</v>
      </c>
      <c r="R438" t="str">
        <f t="shared" si="50"/>
        <v>animation</v>
      </c>
      <c r="S438" s="10">
        <f t="shared" si="53"/>
        <v>38456.154085648144</v>
      </c>
      <c r="T438" s="10">
        <f t="shared" si="54"/>
        <v>38486.154085648144</v>
      </c>
      <c r="V438">
        <f t="shared" si="51"/>
        <v>22</v>
      </c>
      <c r="W438">
        <f t="shared" si="55"/>
        <v>13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2"/>
        <v>0</v>
      </c>
      <c r="P439" s="6">
        <f t="shared" si="56"/>
        <v>0</v>
      </c>
      <c r="Q439" t="str">
        <f t="shared" si="49"/>
        <v>film &amp; video</v>
      </c>
      <c r="R439" t="str">
        <f t="shared" si="50"/>
        <v>animation</v>
      </c>
      <c r="S439" s="10">
        <f t="shared" si="53"/>
        <v>39591.110254629624</v>
      </c>
      <c r="T439" s="10">
        <f t="shared" si="54"/>
        <v>39651.110254629624</v>
      </c>
      <c r="V439">
        <f t="shared" si="51"/>
        <v>22</v>
      </c>
      <c r="W439">
        <f t="shared" si="55"/>
        <v>13</v>
      </c>
    </row>
    <row r="440" spans="1:23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2"/>
        <v>9.3799999999999994E-2</v>
      </c>
      <c r="P440" s="6">
        <f t="shared" si="56"/>
        <v>170.54545454545453</v>
      </c>
      <c r="Q440" t="str">
        <f t="shared" si="49"/>
        <v>film &amp; video</v>
      </c>
      <c r="R440" t="str">
        <f t="shared" si="50"/>
        <v>animation</v>
      </c>
      <c r="S440" s="10">
        <f t="shared" si="53"/>
        <v>39296.052754629629</v>
      </c>
      <c r="T440" s="10">
        <f t="shared" si="54"/>
        <v>39326.094421296293</v>
      </c>
      <c r="V440">
        <f t="shared" si="51"/>
        <v>22</v>
      </c>
      <c r="W440">
        <f t="shared" si="55"/>
        <v>13</v>
      </c>
    </row>
    <row r="441" spans="1:23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2"/>
        <v>0</v>
      </c>
      <c r="P441" s="6">
        <f t="shared" si="56"/>
        <v>0</v>
      </c>
      <c r="Q441" t="str">
        <f t="shared" si="49"/>
        <v>film &amp; video</v>
      </c>
      <c r="R441" t="str">
        <f t="shared" si="50"/>
        <v>animation</v>
      </c>
      <c r="S441" s="10">
        <f t="shared" si="53"/>
        <v>38919.553449074076</v>
      </c>
      <c r="T441" s="10">
        <f t="shared" si="54"/>
        <v>38929.553449074076</v>
      </c>
      <c r="V441">
        <f t="shared" si="51"/>
        <v>22</v>
      </c>
      <c r="W441">
        <f t="shared" si="55"/>
        <v>13</v>
      </c>
    </row>
    <row r="442" spans="1:23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2"/>
        <v>1E-3</v>
      </c>
      <c r="P442" s="6">
        <f t="shared" si="56"/>
        <v>5</v>
      </c>
      <c r="Q442" t="str">
        <f t="shared" si="49"/>
        <v>film &amp; video</v>
      </c>
      <c r="R442" t="str">
        <f t="shared" si="50"/>
        <v>animation</v>
      </c>
      <c r="S442" s="10">
        <f t="shared" si="53"/>
        <v>39423.777233796289</v>
      </c>
      <c r="T442" s="10">
        <f t="shared" si="54"/>
        <v>39453.735567129632</v>
      </c>
      <c r="V442">
        <f t="shared" si="51"/>
        <v>22</v>
      </c>
      <c r="W442">
        <f t="shared" si="55"/>
        <v>13</v>
      </c>
    </row>
    <row r="443" spans="1:23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2"/>
        <v>0</v>
      </c>
      <c r="P443" s="6">
        <f t="shared" si="56"/>
        <v>0</v>
      </c>
      <c r="Q443" t="str">
        <f t="shared" si="49"/>
        <v>film &amp; video</v>
      </c>
      <c r="R443" t="str">
        <f t="shared" si="50"/>
        <v>animation</v>
      </c>
      <c r="S443" s="10">
        <f t="shared" si="53"/>
        <v>38550.585601851846</v>
      </c>
      <c r="T443" s="10">
        <f t="shared" si="54"/>
        <v>38580.585601851846</v>
      </c>
      <c r="V443">
        <f t="shared" si="51"/>
        <v>22</v>
      </c>
      <c r="W443">
        <f t="shared" si="55"/>
        <v>13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2"/>
        <v>0.39358823529411763</v>
      </c>
      <c r="P444" s="6">
        <f t="shared" si="56"/>
        <v>393.58823529411762</v>
      </c>
      <c r="Q444" t="str">
        <f t="shared" si="49"/>
        <v>film &amp; video</v>
      </c>
      <c r="R444" t="str">
        <f t="shared" si="50"/>
        <v>animation</v>
      </c>
      <c r="S444" s="10">
        <f t="shared" si="53"/>
        <v>39024.680358796293</v>
      </c>
      <c r="T444" s="10">
        <f t="shared" si="54"/>
        <v>39054.680358796293</v>
      </c>
      <c r="V444">
        <f t="shared" si="51"/>
        <v>22</v>
      </c>
      <c r="W444">
        <f t="shared" si="55"/>
        <v>13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2"/>
        <v>1E-3</v>
      </c>
      <c r="P445" s="6">
        <f t="shared" si="56"/>
        <v>5</v>
      </c>
      <c r="Q445" t="str">
        <f t="shared" si="49"/>
        <v>film &amp; video</v>
      </c>
      <c r="R445" t="str">
        <f t="shared" si="50"/>
        <v>animation</v>
      </c>
      <c r="S445" s="10">
        <f t="shared" si="53"/>
        <v>38649.806724537033</v>
      </c>
      <c r="T445" s="10">
        <f t="shared" si="54"/>
        <v>38679.806724537033</v>
      </c>
      <c r="V445">
        <f t="shared" si="51"/>
        <v>22</v>
      </c>
      <c r="W445">
        <f t="shared" si="55"/>
        <v>13</v>
      </c>
    </row>
    <row r="446" spans="1:23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2"/>
        <v>0.05</v>
      </c>
      <c r="P446" s="6">
        <f t="shared" si="56"/>
        <v>50</v>
      </c>
      <c r="Q446" t="str">
        <f t="shared" si="49"/>
        <v>film &amp; video</v>
      </c>
      <c r="R446" t="str">
        <f t="shared" si="50"/>
        <v>animation</v>
      </c>
      <c r="S446" s="10">
        <f t="shared" si="53"/>
        <v>37894.69862268518</v>
      </c>
      <c r="T446" s="10">
        <f t="shared" si="54"/>
        <v>37954.69862268518</v>
      </c>
      <c r="V446">
        <f t="shared" si="51"/>
        <v>22</v>
      </c>
      <c r="W446">
        <f t="shared" si="55"/>
        <v>13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2"/>
        <v>3.3333333333333335E-5</v>
      </c>
      <c r="P447" s="6">
        <f t="shared" si="56"/>
        <v>1</v>
      </c>
      <c r="Q447" t="str">
        <f t="shared" si="49"/>
        <v>film &amp; video</v>
      </c>
      <c r="R447" t="str">
        <f t="shared" si="50"/>
        <v>animation</v>
      </c>
      <c r="S447" s="10">
        <f t="shared" si="53"/>
        <v>39130.127025462956</v>
      </c>
      <c r="T447" s="10">
        <f t="shared" si="54"/>
        <v>39145.127025462956</v>
      </c>
      <c r="V447">
        <f t="shared" si="51"/>
        <v>22</v>
      </c>
      <c r="W447">
        <f t="shared" si="55"/>
        <v>13</v>
      </c>
    </row>
    <row r="448" spans="1:23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2"/>
        <v>7.2952380952380949E-2</v>
      </c>
      <c r="P448" s="6">
        <f t="shared" si="56"/>
        <v>47.875</v>
      </c>
      <c r="Q448" t="str">
        <f t="shared" si="49"/>
        <v>film &amp; video</v>
      </c>
      <c r="R448" t="str">
        <f t="shared" si="50"/>
        <v>animation</v>
      </c>
      <c r="S448" s="10">
        <f t="shared" si="53"/>
        <v>39036.875231481477</v>
      </c>
      <c r="T448" s="10">
        <f t="shared" si="54"/>
        <v>39066.875231481477</v>
      </c>
      <c r="V448">
        <f t="shared" si="51"/>
        <v>22</v>
      </c>
      <c r="W448">
        <f t="shared" si="55"/>
        <v>13</v>
      </c>
    </row>
    <row r="449" spans="1:23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2"/>
        <v>1.6666666666666666E-4</v>
      </c>
      <c r="P449" s="6">
        <f t="shared" si="56"/>
        <v>5</v>
      </c>
      <c r="Q449" t="str">
        <f t="shared" si="49"/>
        <v>film &amp; video</v>
      </c>
      <c r="R449" t="str">
        <f t="shared" si="50"/>
        <v>animation</v>
      </c>
      <c r="S449" s="10">
        <f t="shared" si="53"/>
        <v>38331.34679398148</v>
      </c>
      <c r="T449" s="10">
        <f t="shared" si="54"/>
        <v>38356.305127314808</v>
      </c>
      <c r="V449">
        <f t="shared" si="51"/>
        <v>22</v>
      </c>
      <c r="W449">
        <f t="shared" si="55"/>
        <v>13</v>
      </c>
    </row>
    <row r="450" spans="1:23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2"/>
        <v>3.2804E-2</v>
      </c>
      <c r="P450" s="6">
        <f t="shared" si="56"/>
        <v>20.502500000000001</v>
      </c>
      <c r="Q450" t="str">
        <f t="shared" ref="Q450:Q513" si="57">LEFT(N450,W451-1)</f>
        <v>film &amp; video</v>
      </c>
      <c r="R450" t="str">
        <f t="shared" ref="R450:R513" si="58">RIGHT(N450,V450-W450)</f>
        <v>animation</v>
      </c>
      <c r="S450" s="10">
        <f t="shared" si="53"/>
        <v>38753.549710648142</v>
      </c>
      <c r="T450" s="10">
        <f t="shared" si="54"/>
        <v>38773.549710648142</v>
      </c>
      <c r="V450">
        <f t="shared" ref="V450:V513" si="59">LEN(N450)</f>
        <v>22</v>
      </c>
      <c r="W450">
        <f t="shared" si="55"/>
        <v>13</v>
      </c>
    </row>
    <row r="451" spans="1:23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458" si="60">E451/D451</f>
        <v>2.2499999999999999E-2</v>
      </c>
      <c r="P451" s="6">
        <f t="shared" si="56"/>
        <v>9</v>
      </c>
      <c r="Q451" t="str">
        <f t="shared" si="57"/>
        <v>film &amp; video</v>
      </c>
      <c r="R451" t="str">
        <f t="shared" si="58"/>
        <v>animation</v>
      </c>
      <c r="S451" s="10">
        <f t="shared" ref="S451:S514" si="61">(J451/86400)+22569+(-5/24)</f>
        <v>38534.359780092593</v>
      </c>
      <c r="T451" s="10">
        <f t="shared" ref="T451:T514" si="62">(I451/86400)+22569+(-5/24)</f>
        <v>38564.359780092593</v>
      </c>
      <c r="V451">
        <f t="shared" si="59"/>
        <v>22</v>
      </c>
      <c r="W451">
        <f t="shared" ref="W451:W514" si="63">FIND("/",N450)</f>
        <v>13</v>
      </c>
    </row>
    <row r="452" spans="1:23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0"/>
        <v>7.92E-3</v>
      </c>
      <c r="P452" s="6">
        <f t="shared" si="56"/>
        <v>56.571428571428569</v>
      </c>
      <c r="Q452" t="str">
        <f t="shared" si="57"/>
        <v>film &amp; video</v>
      </c>
      <c r="R452" t="str">
        <f t="shared" si="58"/>
        <v>animation</v>
      </c>
      <c r="S452" s="10">
        <f t="shared" si="61"/>
        <v>38654.73842592592</v>
      </c>
      <c r="T452" s="10">
        <f t="shared" si="62"/>
        <v>38684.73842592592</v>
      </c>
      <c r="V452">
        <f t="shared" si="59"/>
        <v>22</v>
      </c>
      <c r="W452">
        <f t="shared" si="63"/>
        <v>13</v>
      </c>
    </row>
    <row r="453" spans="1:23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0"/>
        <v>0</v>
      </c>
      <c r="P453" s="6">
        <f t="shared" si="56"/>
        <v>0</v>
      </c>
      <c r="Q453" t="str">
        <f t="shared" si="57"/>
        <v>film &amp; video</v>
      </c>
      <c r="R453" t="str">
        <f t="shared" si="58"/>
        <v>animation</v>
      </c>
      <c r="S453" s="10">
        <f t="shared" si="61"/>
        <v>38634.506840277776</v>
      </c>
      <c r="T453" s="10">
        <f t="shared" si="62"/>
        <v>38664.506840277776</v>
      </c>
      <c r="V453">
        <f t="shared" si="59"/>
        <v>22</v>
      </c>
      <c r="W453">
        <f t="shared" si="63"/>
        <v>13</v>
      </c>
    </row>
    <row r="454" spans="1:23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0"/>
        <v>0.64</v>
      </c>
      <c r="P454" s="6">
        <f t="shared" si="56"/>
        <v>40</v>
      </c>
      <c r="Q454" t="str">
        <f t="shared" si="57"/>
        <v>film &amp; video</v>
      </c>
      <c r="R454" t="str">
        <f t="shared" si="58"/>
        <v>animation</v>
      </c>
      <c r="S454" s="10">
        <f t="shared" si="61"/>
        <v>39107.49554398148</v>
      </c>
      <c r="T454" s="10">
        <f t="shared" si="62"/>
        <v>39137.49554398148</v>
      </c>
      <c r="V454">
        <f t="shared" si="59"/>
        <v>22</v>
      </c>
      <c r="W454">
        <f t="shared" si="63"/>
        <v>13</v>
      </c>
    </row>
    <row r="455" spans="1:23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0"/>
        <v>2.740447957839262E-4</v>
      </c>
      <c r="P455" s="6">
        <f t="shared" si="56"/>
        <v>13</v>
      </c>
      <c r="Q455" t="str">
        <f t="shared" si="57"/>
        <v>film &amp; video</v>
      </c>
      <c r="R455" t="str">
        <f t="shared" si="58"/>
        <v>animation</v>
      </c>
      <c r="S455" s="10">
        <f t="shared" si="61"/>
        <v>39038.616655092592</v>
      </c>
      <c r="T455" s="10">
        <f t="shared" si="62"/>
        <v>39054.616655092592</v>
      </c>
      <c r="V455">
        <f t="shared" si="59"/>
        <v>22</v>
      </c>
      <c r="W455">
        <f t="shared" si="63"/>
        <v>13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0"/>
        <v>8.2000000000000007E-3</v>
      </c>
      <c r="P456" s="6">
        <f t="shared" si="56"/>
        <v>16.399999999999999</v>
      </c>
      <c r="Q456" t="str">
        <f t="shared" si="57"/>
        <v>film &amp; video</v>
      </c>
      <c r="R456" t="str">
        <f t="shared" si="58"/>
        <v>animation</v>
      </c>
      <c r="S456" s="10">
        <f t="shared" si="61"/>
        <v>38938.508923611109</v>
      </c>
      <c r="T456" s="10">
        <f t="shared" si="62"/>
        <v>38969.343055555553</v>
      </c>
      <c r="V456">
        <f t="shared" si="59"/>
        <v>22</v>
      </c>
      <c r="W456">
        <f t="shared" si="63"/>
        <v>13</v>
      </c>
    </row>
    <row r="457" spans="1:23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0"/>
        <v>6.9230769230769226E-4</v>
      </c>
      <c r="P457" s="6">
        <f t="shared" si="56"/>
        <v>22.5</v>
      </c>
      <c r="Q457" t="str">
        <f t="shared" si="57"/>
        <v>film &amp; video</v>
      </c>
      <c r="R457" t="str">
        <f t="shared" si="58"/>
        <v>animation</v>
      </c>
      <c r="S457" s="10">
        <f t="shared" si="61"/>
        <v>37970.794236111113</v>
      </c>
      <c r="T457" s="10">
        <f t="shared" si="62"/>
        <v>38015.813194444439</v>
      </c>
      <c r="V457">
        <f t="shared" si="59"/>
        <v>22</v>
      </c>
      <c r="W457">
        <f t="shared" si="63"/>
        <v>13</v>
      </c>
    </row>
    <row r="458" spans="1:23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0"/>
        <v>6.8631863186318634E-3</v>
      </c>
      <c r="P458" s="6">
        <f t="shared" si="56"/>
        <v>20.333333333333332</v>
      </c>
      <c r="Q458" t="str">
        <f t="shared" si="57"/>
        <v>film &amp; video</v>
      </c>
      <c r="R458" t="str">
        <f t="shared" si="58"/>
        <v>animation</v>
      </c>
      <c r="S458" s="10">
        <f t="shared" si="61"/>
        <v>38547.486122685186</v>
      </c>
      <c r="T458" s="10">
        <f t="shared" si="62"/>
        <v>38568.957638888889</v>
      </c>
      <c r="V458">
        <f t="shared" si="59"/>
        <v>22</v>
      </c>
      <c r="W458">
        <f t="shared" si="63"/>
        <v>13</v>
      </c>
    </row>
    <row r="459" spans="1:23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 t="shared" si="56"/>
        <v>0</v>
      </c>
      <c r="Q459" t="str">
        <f t="shared" si="57"/>
        <v>film &amp; video</v>
      </c>
      <c r="R459" t="str">
        <f t="shared" si="58"/>
        <v>animation</v>
      </c>
      <c r="S459" s="10">
        <f t="shared" si="61"/>
        <v>38837.559166666666</v>
      </c>
      <c r="T459" s="10">
        <f t="shared" si="62"/>
        <v>38867.559166666666</v>
      </c>
      <c r="V459">
        <f t="shared" si="59"/>
        <v>22</v>
      </c>
      <c r="W459">
        <f t="shared" si="63"/>
        <v>13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ref="O460:O523" si="64">E460/D460</f>
        <v>8.2100000000000006E-2</v>
      </c>
      <c r="P460" s="6">
        <f t="shared" si="56"/>
        <v>16.755102040816325</v>
      </c>
      <c r="Q460" t="str">
        <f t="shared" si="57"/>
        <v>film &amp; video</v>
      </c>
      <c r="R460" t="str">
        <f t="shared" si="58"/>
        <v>animation</v>
      </c>
      <c r="S460" s="10">
        <f t="shared" si="61"/>
        <v>38378.491435185184</v>
      </c>
      <c r="T460" s="10">
        <f t="shared" si="62"/>
        <v>38408.491435185184</v>
      </c>
      <c r="V460">
        <f t="shared" si="59"/>
        <v>22</v>
      </c>
      <c r="W460">
        <f t="shared" si="63"/>
        <v>13</v>
      </c>
    </row>
    <row r="461" spans="1:23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4"/>
        <v>6.4102564102564103E-4</v>
      </c>
      <c r="P461" s="6">
        <f t="shared" si="56"/>
        <v>25</v>
      </c>
      <c r="Q461" t="str">
        <f t="shared" si="57"/>
        <v>film &amp; video</v>
      </c>
      <c r="R461" t="str">
        <f t="shared" si="58"/>
        <v>animation</v>
      </c>
      <c r="S461" s="10">
        <f t="shared" si="61"/>
        <v>37800.432025462964</v>
      </c>
      <c r="T461" s="10">
        <f t="shared" si="62"/>
        <v>37860.473692129628</v>
      </c>
      <c r="V461">
        <f t="shared" si="59"/>
        <v>22</v>
      </c>
      <c r="W461">
        <f t="shared" si="63"/>
        <v>13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4"/>
        <v>2.9411764705882353E-3</v>
      </c>
      <c r="P462" s="6">
        <f t="shared" si="56"/>
        <v>12.5</v>
      </c>
      <c r="Q462" t="str">
        <f t="shared" si="57"/>
        <v>film &amp; video</v>
      </c>
      <c r="R462" t="str">
        <f t="shared" si="58"/>
        <v>animation</v>
      </c>
      <c r="S462" s="10">
        <f t="shared" si="61"/>
        <v>38759.334201388883</v>
      </c>
      <c r="T462" s="10">
        <f t="shared" si="62"/>
        <v>38790.958333333328</v>
      </c>
      <c r="V462">
        <f t="shared" si="59"/>
        <v>22</v>
      </c>
      <c r="W462">
        <f t="shared" si="63"/>
        <v>13</v>
      </c>
    </row>
    <row r="463" spans="1:23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4"/>
        <v>0</v>
      </c>
      <c r="P463" s="6">
        <f t="shared" si="56"/>
        <v>0</v>
      </c>
      <c r="Q463" t="str">
        <f t="shared" si="57"/>
        <v>film &amp; video</v>
      </c>
      <c r="R463" t="str">
        <f t="shared" si="58"/>
        <v>animation</v>
      </c>
      <c r="S463" s="10">
        <f t="shared" si="61"/>
        <v>38407.638506944444</v>
      </c>
      <c r="T463" s="10">
        <f t="shared" si="62"/>
        <v>38427.638506944444</v>
      </c>
      <c r="V463">
        <f t="shared" si="59"/>
        <v>22</v>
      </c>
      <c r="W463">
        <f t="shared" si="63"/>
        <v>13</v>
      </c>
    </row>
    <row r="464" spans="1:23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4"/>
        <v>0</v>
      </c>
      <c r="P464" s="6">
        <f t="shared" si="56"/>
        <v>0</v>
      </c>
      <c r="Q464" t="str">
        <f t="shared" si="57"/>
        <v>film &amp; video</v>
      </c>
      <c r="R464" t="str">
        <f t="shared" si="58"/>
        <v>animation</v>
      </c>
      <c r="S464" s="10">
        <f t="shared" si="61"/>
        <v>37704.918298611105</v>
      </c>
      <c r="T464" s="10">
        <f t="shared" si="62"/>
        <v>37764.918298611105</v>
      </c>
      <c r="V464">
        <f t="shared" si="59"/>
        <v>22</v>
      </c>
      <c r="W464">
        <f t="shared" si="63"/>
        <v>13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4"/>
        <v>2.2727272727272728E-2</v>
      </c>
      <c r="P465" s="6">
        <f t="shared" si="56"/>
        <v>113.63636363636364</v>
      </c>
      <c r="Q465" t="str">
        <f t="shared" si="57"/>
        <v>film &amp; video</v>
      </c>
      <c r="R465" t="str">
        <f t="shared" si="58"/>
        <v>animation</v>
      </c>
      <c r="S465" s="10">
        <f t="shared" si="61"/>
        <v>37750.501770833333</v>
      </c>
      <c r="T465" s="10">
        <f t="shared" si="62"/>
        <v>37810.501770833333</v>
      </c>
      <c r="V465">
        <f t="shared" si="59"/>
        <v>22</v>
      </c>
      <c r="W465">
        <f t="shared" si="63"/>
        <v>13</v>
      </c>
    </row>
    <row r="466" spans="1:23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4"/>
        <v>9.9009900990099011E-4</v>
      </c>
      <c r="P466" s="6">
        <f t="shared" si="56"/>
        <v>1</v>
      </c>
      <c r="Q466" t="str">
        <f t="shared" si="57"/>
        <v>film &amp; video</v>
      </c>
      <c r="R466" t="str">
        <f t="shared" si="58"/>
        <v>animation</v>
      </c>
      <c r="S466" s="10">
        <f t="shared" si="61"/>
        <v>39488.640451388885</v>
      </c>
      <c r="T466" s="10">
        <f t="shared" si="62"/>
        <v>39508.640451388885</v>
      </c>
      <c r="V466">
        <f t="shared" si="59"/>
        <v>22</v>
      </c>
      <c r="W466">
        <f t="shared" si="63"/>
        <v>13</v>
      </c>
    </row>
    <row r="467" spans="1:23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4"/>
        <v>0.26953125</v>
      </c>
      <c r="P467" s="6">
        <f t="shared" si="56"/>
        <v>17.25</v>
      </c>
      <c r="Q467" t="str">
        <f t="shared" si="57"/>
        <v>film &amp; video</v>
      </c>
      <c r="R467" t="str">
        <f t="shared" si="58"/>
        <v>animation</v>
      </c>
      <c r="S467" s="10">
        <f t="shared" si="61"/>
        <v>38800.911736111106</v>
      </c>
      <c r="T467" s="10">
        <f t="shared" si="62"/>
        <v>38816.911736111106</v>
      </c>
      <c r="V467">
        <f t="shared" si="59"/>
        <v>22</v>
      </c>
      <c r="W467">
        <f t="shared" si="63"/>
        <v>13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4"/>
        <v>7.6E-3</v>
      </c>
      <c r="P468" s="6">
        <f t="shared" si="56"/>
        <v>15.2</v>
      </c>
      <c r="Q468" t="str">
        <f t="shared" si="57"/>
        <v>film &amp; video</v>
      </c>
      <c r="R468" t="str">
        <f t="shared" si="58"/>
        <v>animation</v>
      </c>
      <c r="S468" s="10">
        <f t="shared" si="61"/>
        <v>38129.734537037039</v>
      </c>
      <c r="T468" s="10">
        <f t="shared" si="62"/>
        <v>38159.734537037039</v>
      </c>
      <c r="V468">
        <f t="shared" si="59"/>
        <v>22</v>
      </c>
      <c r="W468">
        <f t="shared" si="63"/>
        <v>13</v>
      </c>
    </row>
    <row r="469" spans="1:23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4"/>
        <v>0.21575</v>
      </c>
      <c r="P469" s="6">
        <f t="shared" si="56"/>
        <v>110.64102564102564</v>
      </c>
      <c r="Q469" t="str">
        <f t="shared" si="57"/>
        <v>film &amp; video</v>
      </c>
      <c r="R469" t="str">
        <f t="shared" si="58"/>
        <v>animation</v>
      </c>
      <c r="S469" s="10">
        <f t="shared" si="61"/>
        <v>38135.471458333333</v>
      </c>
      <c r="T469" s="10">
        <f t="shared" si="62"/>
        <v>38180.471458333333</v>
      </c>
      <c r="V469">
        <f t="shared" si="59"/>
        <v>22</v>
      </c>
      <c r="W469">
        <f t="shared" si="63"/>
        <v>13</v>
      </c>
    </row>
    <row r="470" spans="1:23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4"/>
        <v>0</v>
      </c>
      <c r="P470" s="6">
        <f t="shared" si="56"/>
        <v>0</v>
      </c>
      <c r="Q470" t="str">
        <f t="shared" si="57"/>
        <v>film &amp; video</v>
      </c>
      <c r="R470" t="str">
        <f t="shared" si="58"/>
        <v>animation</v>
      </c>
      <c r="S470" s="10">
        <f t="shared" si="61"/>
        <v>38040.959293981483</v>
      </c>
      <c r="T470" s="10">
        <f t="shared" si="62"/>
        <v>38100.952141203699</v>
      </c>
      <c r="V470">
        <f t="shared" si="59"/>
        <v>22</v>
      </c>
      <c r="W470">
        <f t="shared" si="63"/>
        <v>13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4"/>
        <v>0</v>
      </c>
      <c r="P471" s="6">
        <f t="shared" si="56"/>
        <v>0</v>
      </c>
      <c r="Q471" t="str">
        <f t="shared" si="57"/>
        <v>film &amp; video</v>
      </c>
      <c r="R471" t="str">
        <f t="shared" si="58"/>
        <v>animation</v>
      </c>
      <c r="S471" s="10">
        <f t="shared" si="61"/>
        <v>38827.781527777777</v>
      </c>
      <c r="T471" s="10">
        <f t="shared" si="62"/>
        <v>38887.781527777777</v>
      </c>
      <c r="V471">
        <f t="shared" si="59"/>
        <v>22</v>
      </c>
      <c r="W471">
        <f t="shared" si="63"/>
        <v>13</v>
      </c>
    </row>
    <row r="472" spans="1:23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4"/>
        <v>1.0200000000000001E-2</v>
      </c>
      <c r="P472" s="6">
        <f t="shared" si="56"/>
        <v>25.5</v>
      </c>
      <c r="Q472" t="str">
        <f t="shared" si="57"/>
        <v>film &amp; video</v>
      </c>
      <c r="R472" t="str">
        <f t="shared" si="58"/>
        <v>animation</v>
      </c>
      <c r="S472" s="10">
        <f t="shared" si="61"/>
        <v>38604.959363425922</v>
      </c>
      <c r="T472" s="10">
        <f t="shared" si="62"/>
        <v>38654.958333333328</v>
      </c>
      <c r="V472">
        <f t="shared" si="59"/>
        <v>22</v>
      </c>
      <c r="W472">
        <f t="shared" si="63"/>
        <v>13</v>
      </c>
    </row>
    <row r="473" spans="1:23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4"/>
        <v>0.11892727272727273</v>
      </c>
      <c r="P473" s="6">
        <f t="shared" si="56"/>
        <v>38.476470588235294</v>
      </c>
      <c r="Q473" t="str">
        <f t="shared" si="57"/>
        <v>film &amp; video</v>
      </c>
      <c r="R473" t="str">
        <f t="shared" si="58"/>
        <v>animation</v>
      </c>
      <c r="S473" s="10">
        <f t="shared" si="61"/>
        <v>38703.513645833329</v>
      </c>
      <c r="T473" s="10">
        <f t="shared" si="62"/>
        <v>38748.471979166665</v>
      </c>
      <c r="V473">
        <f t="shared" si="59"/>
        <v>22</v>
      </c>
      <c r="W473">
        <f t="shared" si="63"/>
        <v>13</v>
      </c>
    </row>
    <row r="474" spans="1:23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4"/>
        <v>0.17624999999999999</v>
      </c>
      <c r="P474" s="6">
        <f t="shared" si="56"/>
        <v>28.2</v>
      </c>
      <c r="Q474" t="str">
        <f t="shared" si="57"/>
        <v>film &amp; video</v>
      </c>
      <c r="R474" t="str">
        <f t="shared" si="58"/>
        <v>animation</v>
      </c>
      <c r="S474" s="10">
        <f t="shared" si="61"/>
        <v>38844.714328703703</v>
      </c>
      <c r="T474" s="10">
        <f t="shared" si="62"/>
        <v>38874.714328703703</v>
      </c>
      <c r="V474">
        <f t="shared" si="59"/>
        <v>22</v>
      </c>
      <c r="W474">
        <f t="shared" si="63"/>
        <v>13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4"/>
        <v>2.87E-2</v>
      </c>
      <c r="P475" s="6">
        <f t="shared" si="56"/>
        <v>61.5</v>
      </c>
      <c r="Q475" t="str">
        <f t="shared" si="57"/>
        <v>film &amp; video</v>
      </c>
      <c r="R475" t="str">
        <f t="shared" si="58"/>
        <v>animation</v>
      </c>
      <c r="S475" s="10">
        <f t="shared" si="61"/>
        <v>38869.489803240736</v>
      </c>
      <c r="T475" s="10">
        <f t="shared" si="62"/>
        <v>38899.489803240736</v>
      </c>
      <c r="V475">
        <f t="shared" si="59"/>
        <v>22</v>
      </c>
      <c r="W475">
        <f t="shared" si="63"/>
        <v>13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4"/>
        <v>3.0303030303030303E-4</v>
      </c>
      <c r="P476" s="6">
        <f t="shared" si="56"/>
        <v>1</v>
      </c>
      <c r="Q476" t="str">
        <f t="shared" si="57"/>
        <v>film &amp; video</v>
      </c>
      <c r="R476" t="str">
        <f t="shared" si="58"/>
        <v>animation</v>
      </c>
      <c r="S476" s="10">
        <f t="shared" si="61"/>
        <v>39753.120706018519</v>
      </c>
      <c r="T476" s="10">
        <f t="shared" si="62"/>
        <v>39783.120706018519</v>
      </c>
      <c r="V476">
        <f t="shared" si="59"/>
        <v>22</v>
      </c>
      <c r="W476">
        <f t="shared" si="63"/>
        <v>13</v>
      </c>
    </row>
    <row r="477" spans="1:23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4"/>
        <v>0</v>
      </c>
      <c r="P477" s="6">
        <f t="shared" si="56"/>
        <v>0</v>
      </c>
      <c r="Q477" t="str">
        <f t="shared" si="57"/>
        <v>film &amp; video</v>
      </c>
      <c r="R477" t="str">
        <f t="shared" si="58"/>
        <v>animation</v>
      </c>
      <c r="S477" s="10">
        <f t="shared" si="61"/>
        <v>39099.877812500003</v>
      </c>
      <c r="T477" s="10">
        <f t="shared" si="62"/>
        <v>39129.877812500003</v>
      </c>
      <c r="V477">
        <f t="shared" si="59"/>
        <v>22</v>
      </c>
      <c r="W477">
        <f t="shared" si="63"/>
        <v>13</v>
      </c>
    </row>
    <row r="478" spans="1:2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4"/>
        <v>2.2302681818181819E-2</v>
      </c>
      <c r="P478" s="6">
        <f t="shared" si="56"/>
        <v>39.569274193548388</v>
      </c>
      <c r="Q478" t="str">
        <f t="shared" si="57"/>
        <v>film &amp; video</v>
      </c>
      <c r="R478" t="str">
        <f t="shared" si="58"/>
        <v>animation</v>
      </c>
      <c r="S478" s="10">
        <f t="shared" si="61"/>
        <v>38757.76667824074</v>
      </c>
      <c r="T478" s="10">
        <f t="shared" si="62"/>
        <v>38792.957638888889</v>
      </c>
      <c r="V478">
        <f t="shared" si="59"/>
        <v>22</v>
      </c>
      <c r="W478">
        <f t="shared" si="63"/>
        <v>13</v>
      </c>
    </row>
    <row r="479" spans="1:23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4"/>
        <v>0</v>
      </c>
      <c r="P479" s="6">
        <f t="shared" si="56"/>
        <v>0</v>
      </c>
      <c r="Q479" t="str">
        <f t="shared" si="57"/>
        <v>film &amp; video</v>
      </c>
      <c r="R479" t="str">
        <f t="shared" si="58"/>
        <v>animation</v>
      </c>
      <c r="S479" s="10">
        <f t="shared" si="61"/>
        <v>37987.626550925925</v>
      </c>
      <c r="T479" s="10">
        <f t="shared" si="62"/>
        <v>38047.626550925925</v>
      </c>
      <c r="V479">
        <f t="shared" si="59"/>
        <v>22</v>
      </c>
      <c r="W479">
        <f t="shared" si="63"/>
        <v>13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4"/>
        <v>0</v>
      </c>
      <c r="P480" s="6">
        <f t="shared" si="56"/>
        <v>0</v>
      </c>
      <c r="Q480" t="str">
        <f t="shared" si="57"/>
        <v>film &amp; video</v>
      </c>
      <c r="R480" t="str">
        <f t="shared" si="58"/>
        <v>animation</v>
      </c>
      <c r="S480" s="10">
        <f t="shared" si="61"/>
        <v>39065.702650462961</v>
      </c>
      <c r="T480" s="10">
        <f t="shared" si="62"/>
        <v>39095.660983796297</v>
      </c>
      <c r="V480">
        <f t="shared" si="59"/>
        <v>22</v>
      </c>
      <c r="W480">
        <f t="shared" si="63"/>
        <v>13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4"/>
        <v>0.3256</v>
      </c>
      <c r="P481" s="6">
        <f t="shared" si="56"/>
        <v>88.8</v>
      </c>
      <c r="Q481" t="str">
        <f t="shared" si="57"/>
        <v>film &amp; video</v>
      </c>
      <c r="R481" t="str">
        <f t="shared" si="58"/>
        <v>animation</v>
      </c>
      <c r="S481" s="10">
        <f t="shared" si="61"/>
        <v>38904.199479166666</v>
      </c>
      <c r="T481" s="10">
        <f t="shared" si="62"/>
        <v>38964.24114583333</v>
      </c>
      <c r="V481">
        <f t="shared" si="59"/>
        <v>22</v>
      </c>
      <c r="W481">
        <f t="shared" si="63"/>
        <v>13</v>
      </c>
    </row>
    <row r="482" spans="1:23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4"/>
        <v>0.19409999999999999</v>
      </c>
      <c r="P482" s="6">
        <f t="shared" si="56"/>
        <v>55.457142857142856</v>
      </c>
      <c r="Q482" t="str">
        <f t="shared" si="57"/>
        <v>film &amp; video</v>
      </c>
      <c r="R482" t="str">
        <f t="shared" si="58"/>
        <v>animation</v>
      </c>
      <c r="S482" s="10">
        <f t="shared" si="61"/>
        <v>38465.29184027778</v>
      </c>
      <c r="T482" s="10">
        <f t="shared" si="62"/>
        <v>38495.29184027778</v>
      </c>
      <c r="V482">
        <f t="shared" si="59"/>
        <v>22</v>
      </c>
      <c r="W482">
        <f t="shared" si="63"/>
        <v>13</v>
      </c>
    </row>
    <row r="483" spans="1:23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4"/>
        <v>6.0999999999999999E-2</v>
      </c>
      <c r="P483" s="6">
        <f t="shared" si="56"/>
        <v>87.142857142857139</v>
      </c>
      <c r="Q483" t="str">
        <f t="shared" si="57"/>
        <v>film &amp; video</v>
      </c>
      <c r="R483" t="str">
        <f t="shared" si="58"/>
        <v>animation</v>
      </c>
      <c r="S483" s="10">
        <f t="shared" si="61"/>
        <v>38162.46399305555</v>
      </c>
      <c r="T483" s="10">
        <f t="shared" si="62"/>
        <v>38192.46399305555</v>
      </c>
      <c r="V483">
        <f t="shared" si="59"/>
        <v>22</v>
      </c>
      <c r="W483">
        <f t="shared" si="63"/>
        <v>13</v>
      </c>
    </row>
    <row r="484" spans="1:23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4"/>
        <v>1E-3</v>
      </c>
      <c r="P484" s="6">
        <f t="shared" si="56"/>
        <v>10</v>
      </c>
      <c r="Q484" t="str">
        <f t="shared" si="57"/>
        <v>film &amp; video</v>
      </c>
      <c r="R484" t="str">
        <f t="shared" si="58"/>
        <v>animation</v>
      </c>
      <c r="S484" s="10">
        <f t="shared" si="61"/>
        <v>39447.688541666663</v>
      </c>
      <c r="T484" s="10">
        <f t="shared" si="62"/>
        <v>39474.398611111108</v>
      </c>
      <c r="V484">
        <f t="shared" si="59"/>
        <v>22</v>
      </c>
      <c r="W484">
        <f t="shared" si="63"/>
        <v>13</v>
      </c>
    </row>
    <row r="485" spans="1:23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4"/>
        <v>0.502</v>
      </c>
      <c r="P485" s="6">
        <f t="shared" si="56"/>
        <v>51.224489795918366</v>
      </c>
      <c r="Q485" t="str">
        <f t="shared" si="57"/>
        <v>film &amp; video</v>
      </c>
      <c r="R485" t="str">
        <f t="shared" si="58"/>
        <v>animation</v>
      </c>
      <c r="S485" s="10">
        <f t="shared" si="61"/>
        <v>38242.989259259259</v>
      </c>
      <c r="T485" s="10">
        <f t="shared" si="62"/>
        <v>38302.989259259259</v>
      </c>
      <c r="V485">
        <f t="shared" si="59"/>
        <v>22</v>
      </c>
      <c r="W485">
        <f t="shared" si="63"/>
        <v>13</v>
      </c>
    </row>
    <row r="486" spans="1:23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4"/>
        <v>1.8625E-3</v>
      </c>
      <c r="P486" s="6">
        <f t="shared" si="56"/>
        <v>13.545454545454545</v>
      </c>
      <c r="Q486" t="str">
        <f t="shared" si="57"/>
        <v>film &amp; video</v>
      </c>
      <c r="R486" t="str">
        <f t="shared" si="58"/>
        <v>animation</v>
      </c>
      <c r="S486" s="10">
        <f t="shared" si="61"/>
        <v>39272.731157407405</v>
      </c>
      <c r="T486" s="10">
        <f t="shared" si="62"/>
        <v>39313.772824074076</v>
      </c>
      <c r="V486">
        <f t="shared" si="59"/>
        <v>22</v>
      </c>
      <c r="W486">
        <f t="shared" si="63"/>
        <v>13</v>
      </c>
    </row>
    <row r="487" spans="1:23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4"/>
        <v>0.21906971229845085</v>
      </c>
      <c r="P487" s="6">
        <f t="shared" si="56"/>
        <v>66.520080000000007</v>
      </c>
      <c r="Q487" t="str">
        <f t="shared" si="57"/>
        <v>film &amp; video</v>
      </c>
      <c r="R487" t="str">
        <f t="shared" si="58"/>
        <v>animation</v>
      </c>
      <c r="S487" s="10">
        <f t="shared" si="61"/>
        <v>38381.297442129631</v>
      </c>
      <c r="T487" s="10">
        <f t="shared" si="62"/>
        <v>38411.297442129631</v>
      </c>
      <c r="V487">
        <f t="shared" si="59"/>
        <v>22</v>
      </c>
      <c r="W487">
        <f t="shared" si="63"/>
        <v>13</v>
      </c>
    </row>
    <row r="488" spans="1:23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4"/>
        <v>9.0909090909090904E-5</v>
      </c>
      <c r="P488" s="6">
        <f t="shared" si="56"/>
        <v>50</v>
      </c>
      <c r="Q488" t="str">
        <f t="shared" si="57"/>
        <v>film &amp; video</v>
      </c>
      <c r="R488" t="str">
        <f t="shared" si="58"/>
        <v>animation</v>
      </c>
      <c r="S488" s="10">
        <f t="shared" si="61"/>
        <v>38761.734247685185</v>
      </c>
      <c r="T488" s="10">
        <f t="shared" si="62"/>
        <v>38791.734247685185</v>
      </c>
      <c r="V488">
        <f t="shared" si="59"/>
        <v>22</v>
      </c>
      <c r="W488">
        <f t="shared" si="63"/>
        <v>13</v>
      </c>
    </row>
    <row r="489" spans="1:23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4"/>
        <v>0</v>
      </c>
      <c r="P489" s="6">
        <f t="shared" si="56"/>
        <v>0</v>
      </c>
      <c r="Q489" t="str">
        <f t="shared" si="57"/>
        <v>film &amp; video</v>
      </c>
      <c r="R489" t="str">
        <f t="shared" si="58"/>
        <v>animation</v>
      </c>
      <c r="S489" s="10">
        <f t="shared" si="61"/>
        <v>39669.386504629627</v>
      </c>
      <c r="T489" s="10">
        <f t="shared" si="62"/>
        <v>39729.428171296291</v>
      </c>
      <c r="V489">
        <f t="shared" si="59"/>
        <v>22</v>
      </c>
      <c r="W489">
        <f t="shared" si="63"/>
        <v>13</v>
      </c>
    </row>
    <row r="490" spans="1:23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4"/>
        <v>0</v>
      </c>
      <c r="P490" s="6">
        <f t="shared" si="56"/>
        <v>0</v>
      </c>
      <c r="Q490" t="str">
        <f t="shared" si="57"/>
        <v>film &amp; video</v>
      </c>
      <c r="R490" t="str">
        <f t="shared" si="58"/>
        <v>animation</v>
      </c>
      <c r="S490" s="10">
        <f t="shared" si="61"/>
        <v>39713.84606481481</v>
      </c>
      <c r="T490" s="10">
        <f t="shared" si="62"/>
        <v>39743.84606481481</v>
      </c>
      <c r="V490">
        <f t="shared" si="59"/>
        <v>22</v>
      </c>
      <c r="W490">
        <f t="shared" si="63"/>
        <v>13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4"/>
        <v>2.8667813379201833E-3</v>
      </c>
      <c r="P491" s="6">
        <f t="shared" si="56"/>
        <v>71.666666666666671</v>
      </c>
      <c r="Q491" t="str">
        <f t="shared" si="57"/>
        <v>film &amp; video</v>
      </c>
      <c r="R491" t="str">
        <f t="shared" si="58"/>
        <v>animation</v>
      </c>
      <c r="S491" s="10">
        <f t="shared" si="61"/>
        <v>37882.273333333331</v>
      </c>
      <c r="T491" s="10">
        <f t="shared" si="62"/>
        <v>37913.272916666661</v>
      </c>
      <c r="V491">
        <f t="shared" si="59"/>
        <v>22</v>
      </c>
      <c r="W491">
        <f t="shared" si="63"/>
        <v>13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4"/>
        <v>0</v>
      </c>
      <c r="P492" s="6">
        <f t="shared" si="56"/>
        <v>0</v>
      </c>
      <c r="Q492" t="str">
        <f t="shared" si="57"/>
        <v>film &amp; video</v>
      </c>
      <c r="R492" t="str">
        <f t="shared" si="58"/>
        <v>animation</v>
      </c>
      <c r="S492" s="10">
        <f t="shared" si="61"/>
        <v>38113.760243055549</v>
      </c>
      <c r="T492" s="10">
        <f t="shared" si="62"/>
        <v>38143.760243055549</v>
      </c>
      <c r="V492">
        <f t="shared" si="59"/>
        <v>22</v>
      </c>
      <c r="W492">
        <f t="shared" si="63"/>
        <v>13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4"/>
        <v>0</v>
      </c>
      <c r="P493" s="6">
        <f t="shared" si="56"/>
        <v>0</v>
      </c>
      <c r="Q493" t="str">
        <f t="shared" si="57"/>
        <v>film &amp; video</v>
      </c>
      <c r="R493" t="str">
        <f t="shared" si="58"/>
        <v>animation</v>
      </c>
      <c r="S493" s="10">
        <f t="shared" si="61"/>
        <v>39366.774293981478</v>
      </c>
      <c r="T493" s="10">
        <f t="shared" si="62"/>
        <v>39396.774293981478</v>
      </c>
      <c r="V493">
        <f t="shared" si="59"/>
        <v>22</v>
      </c>
      <c r="W493">
        <f t="shared" si="63"/>
        <v>13</v>
      </c>
    </row>
    <row r="494" spans="1:23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4"/>
        <v>0</v>
      </c>
      <c r="P494" s="6">
        <f t="shared" si="56"/>
        <v>0</v>
      </c>
      <c r="Q494" t="str">
        <f t="shared" si="57"/>
        <v>film &amp; video</v>
      </c>
      <c r="R494" t="str">
        <f t="shared" si="58"/>
        <v>animation</v>
      </c>
      <c r="S494" s="10">
        <f t="shared" si="61"/>
        <v>39595.826736111114</v>
      </c>
      <c r="T494" s="10">
        <f t="shared" si="62"/>
        <v>39655.826736111114</v>
      </c>
      <c r="V494">
        <f t="shared" si="59"/>
        <v>22</v>
      </c>
      <c r="W494">
        <f t="shared" si="63"/>
        <v>13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4"/>
        <v>0</v>
      </c>
      <c r="P495" s="6">
        <f t="shared" ref="P495:P558" si="65">IF(ISNUMBER(E495/L495),E495/L495,0)</f>
        <v>0</v>
      </c>
      <c r="Q495" t="str">
        <f t="shared" si="57"/>
        <v>film &amp; video</v>
      </c>
      <c r="R495" t="str">
        <f t="shared" si="58"/>
        <v>animation</v>
      </c>
      <c r="S495" s="10">
        <f t="shared" si="61"/>
        <v>39114.517800925925</v>
      </c>
      <c r="T495" s="10">
        <f t="shared" si="62"/>
        <v>39144.517800925925</v>
      </c>
      <c r="V495">
        <f t="shared" si="59"/>
        <v>22</v>
      </c>
      <c r="W495">
        <f t="shared" si="63"/>
        <v>13</v>
      </c>
    </row>
    <row r="496" spans="1:23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4"/>
        <v>1.5499999999999999E-3</v>
      </c>
      <c r="P496" s="6">
        <f t="shared" si="65"/>
        <v>10.333333333333334</v>
      </c>
      <c r="Q496" t="str">
        <f t="shared" si="57"/>
        <v>film &amp; video</v>
      </c>
      <c r="R496" t="str">
        <f t="shared" si="58"/>
        <v>animation</v>
      </c>
      <c r="S496" s="10">
        <f t="shared" si="61"/>
        <v>38799.62228009259</v>
      </c>
      <c r="T496" s="10">
        <f t="shared" si="62"/>
        <v>38822.916666666664</v>
      </c>
      <c r="V496">
        <f t="shared" si="59"/>
        <v>22</v>
      </c>
      <c r="W496">
        <f t="shared" si="63"/>
        <v>13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4"/>
        <v>0</v>
      </c>
      <c r="P497" s="6">
        <f t="shared" si="65"/>
        <v>0</v>
      </c>
      <c r="Q497" t="str">
        <f t="shared" si="57"/>
        <v>film &amp; video</v>
      </c>
      <c r="R497" t="str">
        <f t="shared" si="58"/>
        <v>animation</v>
      </c>
      <c r="S497" s="10">
        <f t="shared" si="61"/>
        <v>39171.619270833333</v>
      </c>
      <c r="T497" s="10">
        <f t="shared" si="62"/>
        <v>39201.619270833333</v>
      </c>
      <c r="V497">
        <f t="shared" si="59"/>
        <v>22</v>
      </c>
      <c r="W497">
        <f t="shared" si="63"/>
        <v>13</v>
      </c>
    </row>
    <row r="498" spans="1:23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4"/>
        <v>1.6666666666666667E-5</v>
      </c>
      <c r="P498" s="6">
        <f t="shared" si="65"/>
        <v>1</v>
      </c>
      <c r="Q498" t="str">
        <f t="shared" si="57"/>
        <v>film &amp; video</v>
      </c>
      <c r="R498" t="str">
        <f t="shared" si="58"/>
        <v>animation</v>
      </c>
      <c r="S498" s="10">
        <f t="shared" si="61"/>
        <v>38620.723078703704</v>
      </c>
      <c r="T498" s="10">
        <f t="shared" si="62"/>
        <v>38680.723078703704</v>
      </c>
      <c r="V498">
        <f t="shared" si="59"/>
        <v>22</v>
      </c>
      <c r="W498">
        <f t="shared" si="63"/>
        <v>13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4"/>
        <v>6.6964285714285711E-3</v>
      </c>
      <c r="P499" s="6">
        <f t="shared" si="65"/>
        <v>10</v>
      </c>
      <c r="Q499" t="str">
        <f t="shared" si="57"/>
        <v>film &amp; video</v>
      </c>
      <c r="R499" t="str">
        <f t="shared" si="58"/>
        <v>animation</v>
      </c>
      <c r="S499" s="10">
        <f t="shared" si="61"/>
        <v>38944.829456018517</v>
      </c>
      <c r="T499" s="10">
        <f t="shared" si="62"/>
        <v>38997.999999999993</v>
      </c>
      <c r="V499">
        <f t="shared" si="59"/>
        <v>22</v>
      </c>
      <c r="W499">
        <f t="shared" si="63"/>
        <v>13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4"/>
        <v>4.5985132395404561E-2</v>
      </c>
      <c r="P500" s="6">
        <f t="shared" si="65"/>
        <v>136.09090909090909</v>
      </c>
      <c r="Q500" t="str">
        <f t="shared" si="57"/>
        <v>film &amp; video</v>
      </c>
      <c r="R500" t="str">
        <f t="shared" si="58"/>
        <v>animation</v>
      </c>
      <c r="S500" s="10">
        <f t="shared" si="61"/>
        <v>37858.553807870368</v>
      </c>
      <c r="T500" s="10">
        <f t="shared" si="62"/>
        <v>37900.553807870368</v>
      </c>
      <c r="V500">
        <f t="shared" si="59"/>
        <v>22</v>
      </c>
      <c r="W500">
        <f t="shared" si="63"/>
        <v>13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4"/>
        <v>9.5500000000000002E-2</v>
      </c>
      <c r="P501" s="6">
        <f t="shared" si="65"/>
        <v>73.461538461538467</v>
      </c>
      <c r="Q501" t="str">
        <f t="shared" si="57"/>
        <v>film &amp; video</v>
      </c>
      <c r="R501" t="str">
        <f t="shared" si="58"/>
        <v>animation</v>
      </c>
      <c r="S501" s="10">
        <f t="shared" si="61"/>
        <v>37043.687129629623</v>
      </c>
      <c r="T501" s="10">
        <f t="shared" si="62"/>
        <v>37098.665972222218</v>
      </c>
      <c r="V501">
        <f t="shared" si="59"/>
        <v>22</v>
      </c>
      <c r="W501">
        <f t="shared" si="63"/>
        <v>13</v>
      </c>
    </row>
    <row r="502" spans="1:23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4"/>
        <v>3.307692307692308E-2</v>
      </c>
      <c r="P502" s="6">
        <f t="shared" si="65"/>
        <v>53.75</v>
      </c>
      <c r="Q502" t="str">
        <f t="shared" si="57"/>
        <v>film &amp; video</v>
      </c>
      <c r="R502" t="str">
        <f t="shared" si="58"/>
        <v>animation</v>
      </c>
      <c r="S502" s="10">
        <f t="shared" si="61"/>
        <v>37247.677673611106</v>
      </c>
      <c r="T502" s="10">
        <f t="shared" si="62"/>
        <v>37306.719444444439</v>
      </c>
      <c r="V502">
        <f t="shared" si="59"/>
        <v>22</v>
      </c>
      <c r="W502">
        <f t="shared" si="63"/>
        <v>13</v>
      </c>
    </row>
    <row r="503" spans="1:23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4"/>
        <v>0</v>
      </c>
      <c r="P503" s="6">
        <f t="shared" si="65"/>
        <v>0</v>
      </c>
      <c r="Q503" t="str">
        <f t="shared" si="57"/>
        <v>film &amp; video</v>
      </c>
      <c r="R503" t="str">
        <f t="shared" si="58"/>
        <v>animation</v>
      </c>
      <c r="S503" s="10">
        <f t="shared" si="61"/>
        <v>37703.026053240741</v>
      </c>
      <c r="T503" s="10">
        <f t="shared" si="62"/>
        <v>37733.026053240741</v>
      </c>
      <c r="V503">
        <f t="shared" si="59"/>
        <v>22</v>
      </c>
      <c r="W503">
        <f t="shared" si="63"/>
        <v>13</v>
      </c>
    </row>
    <row r="504" spans="1:23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4"/>
        <v>1.15E-2</v>
      </c>
      <c r="P504" s="6">
        <f t="shared" si="65"/>
        <v>57.5</v>
      </c>
      <c r="Q504" t="str">
        <f t="shared" si="57"/>
        <v>film &amp; video</v>
      </c>
      <c r="R504" t="str">
        <f t="shared" si="58"/>
        <v>animation</v>
      </c>
      <c r="S504" s="10">
        <f t="shared" si="61"/>
        <v>37956.345196759255</v>
      </c>
      <c r="T504" s="10">
        <f t="shared" si="62"/>
        <v>37986.303530092591</v>
      </c>
      <c r="V504">
        <f t="shared" si="59"/>
        <v>22</v>
      </c>
      <c r="W504">
        <f t="shared" si="63"/>
        <v>13</v>
      </c>
    </row>
    <row r="505" spans="1:23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4"/>
        <v>1.7538461538461537E-2</v>
      </c>
      <c r="P505" s="6">
        <f t="shared" si="65"/>
        <v>12.666666666666666</v>
      </c>
      <c r="Q505" t="str">
        <f t="shared" si="57"/>
        <v>film &amp; video</v>
      </c>
      <c r="R505" t="str">
        <f t="shared" si="58"/>
        <v>animation</v>
      </c>
      <c r="S505" s="10">
        <f t="shared" si="61"/>
        <v>38991.318321759252</v>
      </c>
      <c r="T505" s="10">
        <f t="shared" si="62"/>
        <v>39021.318321759252</v>
      </c>
      <c r="V505">
        <f t="shared" si="59"/>
        <v>22</v>
      </c>
      <c r="W505">
        <f t="shared" si="63"/>
        <v>13</v>
      </c>
    </row>
    <row r="506" spans="1:23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4"/>
        <v>1.3673469387755101E-2</v>
      </c>
      <c r="P506" s="6">
        <f t="shared" si="65"/>
        <v>67</v>
      </c>
      <c r="Q506" t="str">
        <f t="shared" si="57"/>
        <v>film &amp; video</v>
      </c>
      <c r="R506" t="str">
        <f t="shared" si="58"/>
        <v>animation</v>
      </c>
      <c r="S506" s="10">
        <f t="shared" si="61"/>
        <v>37949.775312499994</v>
      </c>
      <c r="T506" s="10">
        <f t="shared" si="62"/>
        <v>38009.73364583333</v>
      </c>
      <c r="V506">
        <f t="shared" si="59"/>
        <v>22</v>
      </c>
      <c r="W506">
        <f t="shared" si="63"/>
        <v>13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4"/>
        <v>4.3333333333333331E-3</v>
      </c>
      <c r="P507" s="6">
        <f t="shared" si="65"/>
        <v>3.7142857142857144</v>
      </c>
      <c r="Q507" t="str">
        <f t="shared" si="57"/>
        <v>film &amp; video</v>
      </c>
      <c r="R507" t="str">
        <f t="shared" si="58"/>
        <v>animation</v>
      </c>
      <c r="S507" s="10">
        <f t="shared" si="61"/>
        <v>39317.889884259253</v>
      </c>
      <c r="T507" s="10">
        <f t="shared" si="62"/>
        <v>39362.889884259253</v>
      </c>
      <c r="V507">
        <f t="shared" si="59"/>
        <v>22</v>
      </c>
      <c r="W507">
        <f t="shared" si="63"/>
        <v>13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4"/>
        <v>1.25E-3</v>
      </c>
      <c r="P508" s="6">
        <f t="shared" si="65"/>
        <v>250</v>
      </c>
      <c r="Q508" t="str">
        <f t="shared" si="57"/>
        <v>film &amp; video</v>
      </c>
      <c r="R508" t="str">
        <f t="shared" si="58"/>
        <v>animation</v>
      </c>
      <c r="S508" s="10">
        <f t="shared" si="61"/>
        <v>38466.343981481477</v>
      </c>
      <c r="T508" s="10">
        <f t="shared" si="62"/>
        <v>38496.343981481477</v>
      </c>
      <c r="V508">
        <f t="shared" si="59"/>
        <v>22</v>
      </c>
      <c r="W508">
        <f t="shared" si="63"/>
        <v>13</v>
      </c>
    </row>
    <row r="509" spans="1:23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4"/>
        <v>3.2000000000000001E-2</v>
      </c>
      <c r="P509" s="6">
        <f t="shared" si="65"/>
        <v>64</v>
      </c>
      <c r="Q509" t="str">
        <f t="shared" si="57"/>
        <v>film &amp; video</v>
      </c>
      <c r="R509" t="str">
        <f t="shared" si="58"/>
        <v>animation</v>
      </c>
      <c r="S509" s="10">
        <f t="shared" si="61"/>
        <v>38156.750659722216</v>
      </c>
      <c r="T509" s="10">
        <f t="shared" si="62"/>
        <v>38201.750659722216</v>
      </c>
      <c r="V509">
        <f t="shared" si="59"/>
        <v>22</v>
      </c>
      <c r="W509">
        <f t="shared" si="63"/>
        <v>13</v>
      </c>
    </row>
    <row r="510" spans="1:23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4"/>
        <v>8.0000000000000002E-3</v>
      </c>
      <c r="P510" s="6">
        <f t="shared" si="65"/>
        <v>133.33333333333334</v>
      </c>
      <c r="Q510" t="str">
        <f t="shared" si="57"/>
        <v>film &amp; video</v>
      </c>
      <c r="R510" t="str">
        <f t="shared" si="58"/>
        <v>animation</v>
      </c>
      <c r="S510" s="10">
        <f t="shared" si="61"/>
        <v>37994.815983796296</v>
      </c>
      <c r="T510" s="10">
        <f t="shared" si="62"/>
        <v>38054.384722222218</v>
      </c>
      <c r="V510">
        <f t="shared" si="59"/>
        <v>22</v>
      </c>
      <c r="W510">
        <f t="shared" si="63"/>
        <v>13</v>
      </c>
    </row>
    <row r="511" spans="1:23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4"/>
        <v>2E-3</v>
      </c>
      <c r="P511" s="6">
        <f t="shared" si="65"/>
        <v>10</v>
      </c>
      <c r="Q511" t="str">
        <f t="shared" si="57"/>
        <v>film &amp; video</v>
      </c>
      <c r="R511" t="str">
        <f t="shared" si="58"/>
        <v>animation</v>
      </c>
      <c r="S511" s="10">
        <f t="shared" si="61"/>
        <v>39153.423263888886</v>
      </c>
      <c r="T511" s="10">
        <f t="shared" si="62"/>
        <v>39183.423263888886</v>
      </c>
      <c r="V511">
        <f t="shared" si="59"/>
        <v>22</v>
      </c>
      <c r="W511">
        <f t="shared" si="63"/>
        <v>13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4"/>
        <v>0</v>
      </c>
      <c r="P512" s="6">
        <f t="shared" si="65"/>
        <v>0</v>
      </c>
      <c r="Q512" t="str">
        <f t="shared" si="57"/>
        <v>film &amp; video</v>
      </c>
      <c r="R512" t="str">
        <f t="shared" si="58"/>
        <v>animation</v>
      </c>
      <c r="S512" s="10">
        <f t="shared" si="61"/>
        <v>39399.968043981477</v>
      </c>
      <c r="T512" s="10">
        <f t="shared" si="62"/>
        <v>39429.968043981477</v>
      </c>
      <c r="V512">
        <f t="shared" si="59"/>
        <v>22</v>
      </c>
      <c r="W512">
        <f t="shared" si="63"/>
        <v>13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4"/>
        <v>0.03</v>
      </c>
      <c r="P513" s="6">
        <f t="shared" si="65"/>
        <v>30</v>
      </c>
      <c r="Q513" t="str">
        <f t="shared" si="57"/>
        <v>film &amp; video</v>
      </c>
      <c r="R513" t="str">
        <f t="shared" si="58"/>
        <v>animation</v>
      </c>
      <c r="S513" s="10">
        <f t="shared" si="61"/>
        <v>38340.09469907407</v>
      </c>
      <c r="T513" s="10">
        <f t="shared" si="62"/>
        <v>38370.053032407406</v>
      </c>
      <c r="V513">
        <f t="shared" si="59"/>
        <v>22</v>
      </c>
      <c r="W513">
        <f t="shared" si="63"/>
        <v>13</v>
      </c>
    </row>
    <row r="514" spans="1:23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4"/>
        <v>1.3749999999999999E-3</v>
      </c>
      <c r="P514" s="6">
        <f t="shared" si="65"/>
        <v>5.5</v>
      </c>
      <c r="Q514" t="str">
        <f t="shared" ref="Q514:Q520" si="66">LEFT(N514,W515-1)</f>
        <v>film &amp; video</v>
      </c>
      <c r="R514" t="str">
        <f t="shared" ref="R514:R577" si="67">RIGHT(N514,V514-W514)</f>
        <v>animation</v>
      </c>
      <c r="S514" s="10">
        <f t="shared" si="61"/>
        <v>39649.533877314818</v>
      </c>
      <c r="T514" s="10">
        <f t="shared" si="62"/>
        <v>39694.575543981475</v>
      </c>
      <c r="V514">
        <f t="shared" ref="V514:V577" si="68">LEN(N514)</f>
        <v>22</v>
      </c>
      <c r="W514">
        <f t="shared" si="63"/>
        <v>13</v>
      </c>
    </row>
    <row r="515" spans="1:23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64"/>
        <v>0.13924</v>
      </c>
      <c r="P515" s="6">
        <f t="shared" si="65"/>
        <v>102.38235294117646</v>
      </c>
      <c r="Q515" t="str">
        <f t="shared" si="66"/>
        <v>film &amp; video</v>
      </c>
      <c r="R515" t="str">
        <f t="shared" si="67"/>
        <v>animation</v>
      </c>
      <c r="S515" s="10">
        <f t="shared" ref="S515:S578" si="69">(J515/86400)+22569+(-5/24)</f>
        <v>39552.445659722223</v>
      </c>
      <c r="T515" s="10">
        <f t="shared" ref="T515:T578" si="70">(I515/86400)+22569+(-5/24)</f>
        <v>39597.083333333336</v>
      </c>
      <c r="V515">
        <f t="shared" si="68"/>
        <v>22</v>
      </c>
      <c r="W515">
        <f t="shared" ref="W515:W520" si="71">FIND("/",N514)</f>
        <v>13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9"/>
        <v>38830.405636574069</v>
      </c>
      <c r="T516" s="10">
        <f t="shared" si="70"/>
        <v>38860.405636574069</v>
      </c>
      <c r="V516">
        <f t="shared" si="68"/>
        <v>22</v>
      </c>
      <c r="W516">
        <f t="shared" si="71"/>
        <v>13</v>
      </c>
    </row>
    <row r="517" spans="1:23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9"/>
        <v>39327.282418981478</v>
      </c>
      <c r="T517" s="10">
        <f t="shared" si="70"/>
        <v>39367.282418981478</v>
      </c>
      <c r="V517">
        <f t="shared" si="68"/>
        <v>22</v>
      </c>
      <c r="W517">
        <f t="shared" si="71"/>
        <v>13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0">
        <f t="shared" si="69"/>
        <v>39091.570370370369</v>
      </c>
      <c r="T518" s="10">
        <f t="shared" si="70"/>
        <v>39151.570370370369</v>
      </c>
      <c r="V518">
        <f t="shared" si="68"/>
        <v>22</v>
      </c>
      <c r="W518">
        <f t="shared" si="71"/>
        <v>13</v>
      </c>
    </row>
    <row r="519" spans="1:23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9"/>
        <v>39738.406956018516</v>
      </c>
      <c r="T519" s="10">
        <f t="shared" si="70"/>
        <v>39768.406956018516</v>
      </c>
      <c r="V519">
        <f t="shared" si="68"/>
        <v>22</v>
      </c>
      <c r="W519">
        <f t="shared" si="71"/>
        <v>13</v>
      </c>
    </row>
    <row r="520" spans="1:23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0">
        <f t="shared" si="69"/>
        <v>39223.407685185179</v>
      </c>
      <c r="T520" s="10">
        <f t="shared" si="70"/>
        <v>39253.406944444439</v>
      </c>
      <c r="V520">
        <f t="shared" si="68"/>
        <v>22</v>
      </c>
      <c r="W520">
        <f t="shared" si="71"/>
        <v>13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>LEFT(N521,W521-1)</f>
        <v>film &amp; video</v>
      </c>
      <c r="R521" t="str">
        <f t="shared" si="67"/>
        <v>animation</v>
      </c>
      <c r="S521" s="10">
        <f t="shared" si="69"/>
        <v>38218.183113425919</v>
      </c>
      <c r="T521" s="10">
        <f t="shared" si="70"/>
        <v>38248.183113425919</v>
      </c>
      <c r="V521">
        <f t="shared" si="68"/>
        <v>22</v>
      </c>
      <c r="W521">
        <f>FIND("/",N521)</f>
        <v>13</v>
      </c>
    </row>
    <row r="522" spans="1:23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ref="Q522:Q540" si="72">LEFT(N522,W523-1)</f>
        <v>theater</v>
      </c>
      <c r="R522" t="str">
        <f t="shared" si="67"/>
        <v>plays</v>
      </c>
      <c r="S522" s="10">
        <f t="shared" si="69"/>
        <v>39318.493761574071</v>
      </c>
      <c r="T522" s="10">
        <f t="shared" si="70"/>
        <v>39348.493761574071</v>
      </c>
      <c r="V522">
        <f t="shared" si="68"/>
        <v>13</v>
      </c>
      <c r="W522">
        <f>FIND("/",N522)</f>
        <v>8</v>
      </c>
    </row>
    <row r="523" spans="1:23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72"/>
        <v>theater</v>
      </c>
      <c r="R523" t="str">
        <f t="shared" si="67"/>
        <v>plays</v>
      </c>
      <c r="S523" s="10">
        <f t="shared" si="69"/>
        <v>39645.884479166663</v>
      </c>
      <c r="T523" s="10">
        <f t="shared" si="70"/>
        <v>39674.999305555553</v>
      </c>
      <c r="V523">
        <f t="shared" si="68"/>
        <v>13</v>
      </c>
      <c r="W523">
        <f t="shared" ref="W523:W540" si="73">FIND("/",N522)</f>
        <v>8</v>
      </c>
    </row>
    <row r="524" spans="1:23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ref="O524:O587" si="74">E524/D524</f>
        <v>1.1466666666666667</v>
      </c>
      <c r="P524" s="6">
        <f t="shared" si="65"/>
        <v>110.96774193548387</v>
      </c>
      <c r="Q524" t="str">
        <f t="shared" si="72"/>
        <v>theater</v>
      </c>
      <c r="R524" t="str">
        <f t="shared" si="67"/>
        <v>plays</v>
      </c>
      <c r="S524" s="10">
        <f t="shared" si="69"/>
        <v>39429.832465277774</v>
      </c>
      <c r="T524" s="10">
        <f t="shared" si="70"/>
        <v>39449.790798611109</v>
      </c>
      <c r="V524">
        <f t="shared" si="68"/>
        <v>13</v>
      </c>
      <c r="W524">
        <f t="shared" si="73"/>
        <v>8</v>
      </c>
    </row>
    <row r="525" spans="1:23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4"/>
        <v>1.206</v>
      </c>
      <c r="P525" s="6">
        <f t="shared" si="65"/>
        <v>71.785714285714292</v>
      </c>
      <c r="Q525" t="str">
        <f t="shared" si="72"/>
        <v>theater</v>
      </c>
      <c r="R525" t="str">
        <f t="shared" si="67"/>
        <v>plays</v>
      </c>
      <c r="S525" s="10">
        <f t="shared" si="69"/>
        <v>39237.924490740734</v>
      </c>
      <c r="T525" s="10">
        <f t="shared" si="70"/>
        <v>39267.924490740734</v>
      </c>
      <c r="V525">
        <f t="shared" si="68"/>
        <v>13</v>
      </c>
      <c r="W525">
        <f t="shared" si="73"/>
        <v>8</v>
      </c>
    </row>
    <row r="526" spans="1:23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4"/>
        <v>1.0867285714285715</v>
      </c>
      <c r="P526" s="6">
        <f t="shared" si="65"/>
        <v>29.258076923076924</v>
      </c>
      <c r="Q526" t="str">
        <f t="shared" si="72"/>
        <v>theater</v>
      </c>
      <c r="R526" t="str">
        <f t="shared" si="67"/>
        <v>plays</v>
      </c>
      <c r="S526" s="10">
        <f t="shared" si="69"/>
        <v>39492.508900462963</v>
      </c>
      <c r="T526" s="10">
        <f t="shared" si="70"/>
        <v>39522.508900462963</v>
      </c>
      <c r="V526">
        <f t="shared" si="68"/>
        <v>13</v>
      </c>
      <c r="W526">
        <f t="shared" si="73"/>
        <v>8</v>
      </c>
    </row>
    <row r="527" spans="1:23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4"/>
        <v>1</v>
      </c>
      <c r="P527" s="6">
        <f t="shared" si="65"/>
        <v>1000</v>
      </c>
      <c r="Q527" t="str">
        <f t="shared" si="72"/>
        <v>theater</v>
      </c>
      <c r="R527" t="str">
        <f t="shared" si="67"/>
        <v>plays</v>
      </c>
      <c r="S527" s="10">
        <f t="shared" si="69"/>
        <v>38850.192604166667</v>
      </c>
      <c r="T527" s="10">
        <f t="shared" si="70"/>
        <v>38895.192604166667</v>
      </c>
      <c r="V527">
        <f t="shared" si="68"/>
        <v>13</v>
      </c>
      <c r="W527">
        <f t="shared" si="73"/>
        <v>8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4"/>
        <v>1.1399999999999999</v>
      </c>
      <c r="P528" s="6">
        <f t="shared" si="65"/>
        <v>74.347826086956516</v>
      </c>
      <c r="Q528" t="str">
        <f t="shared" si="72"/>
        <v>theater</v>
      </c>
      <c r="R528" t="str">
        <f t="shared" si="67"/>
        <v>plays</v>
      </c>
      <c r="S528" s="10">
        <f t="shared" si="69"/>
        <v>39192.383611111109</v>
      </c>
      <c r="T528" s="10">
        <f t="shared" si="70"/>
        <v>39223.499999999993</v>
      </c>
      <c r="V528">
        <f t="shared" si="68"/>
        <v>13</v>
      </c>
      <c r="W528">
        <f t="shared" si="73"/>
        <v>8</v>
      </c>
    </row>
    <row r="529" spans="1:23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4"/>
        <v>1.0085</v>
      </c>
      <c r="P529" s="6">
        <f t="shared" si="65"/>
        <v>63.829113924050631</v>
      </c>
      <c r="Q529" t="str">
        <f t="shared" si="72"/>
        <v>theater</v>
      </c>
      <c r="R529" t="str">
        <f t="shared" si="67"/>
        <v>plays</v>
      </c>
      <c r="S529" s="10">
        <f t="shared" si="69"/>
        <v>39752.997291666667</v>
      </c>
      <c r="T529" s="10">
        <f t="shared" si="70"/>
        <v>39783.461805555555</v>
      </c>
      <c r="V529">
        <f t="shared" si="68"/>
        <v>13</v>
      </c>
      <c r="W529">
        <f t="shared" si="73"/>
        <v>8</v>
      </c>
    </row>
    <row r="530" spans="1:23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4"/>
        <v>1.1565217391304348</v>
      </c>
      <c r="P530" s="6">
        <f t="shared" si="65"/>
        <v>44.333333333333336</v>
      </c>
      <c r="Q530" t="str">
        <f t="shared" si="72"/>
        <v>theater</v>
      </c>
      <c r="R530" t="str">
        <f t="shared" si="67"/>
        <v>plays</v>
      </c>
      <c r="S530" s="10">
        <f t="shared" si="69"/>
        <v>39155.71188657407</v>
      </c>
      <c r="T530" s="10">
        <f t="shared" si="70"/>
        <v>39176.680555555555</v>
      </c>
      <c r="V530">
        <f t="shared" si="68"/>
        <v>13</v>
      </c>
      <c r="W530">
        <f t="shared" si="73"/>
        <v>8</v>
      </c>
    </row>
    <row r="531" spans="1:23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4"/>
        <v>1.3041666666666667</v>
      </c>
      <c r="P531" s="6">
        <f t="shared" si="65"/>
        <v>86.944444444444443</v>
      </c>
      <c r="Q531" t="str">
        <f t="shared" si="72"/>
        <v>theater</v>
      </c>
      <c r="R531" t="str">
        <f t="shared" si="67"/>
        <v>plays</v>
      </c>
      <c r="S531" s="10">
        <f t="shared" si="69"/>
        <v>39724.822847222218</v>
      </c>
      <c r="T531" s="10">
        <f t="shared" si="70"/>
        <v>39745.999999999993</v>
      </c>
      <c r="V531">
        <f t="shared" si="68"/>
        <v>13</v>
      </c>
      <c r="W531">
        <f t="shared" si="73"/>
        <v>8</v>
      </c>
    </row>
    <row r="532" spans="1:23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4"/>
        <v>1.0778267254038179</v>
      </c>
      <c r="P532" s="6">
        <f t="shared" si="65"/>
        <v>126.55172413793103</v>
      </c>
      <c r="Q532" t="str">
        <f t="shared" si="72"/>
        <v>theater</v>
      </c>
      <c r="R532" t="str">
        <f t="shared" si="67"/>
        <v>plays</v>
      </c>
      <c r="S532" s="10">
        <f t="shared" si="69"/>
        <v>39157.382731481477</v>
      </c>
      <c r="T532" s="10">
        <f t="shared" si="70"/>
        <v>39178.874999999993</v>
      </c>
      <c r="V532">
        <f t="shared" si="68"/>
        <v>13</v>
      </c>
      <c r="W532">
        <f t="shared" si="73"/>
        <v>8</v>
      </c>
    </row>
    <row r="533" spans="1:23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4"/>
        <v>1</v>
      </c>
      <c r="P533" s="6">
        <f t="shared" si="65"/>
        <v>129.03225806451613</v>
      </c>
      <c r="Q533" t="str">
        <f t="shared" si="72"/>
        <v>theater</v>
      </c>
      <c r="R533" t="str">
        <f t="shared" si="67"/>
        <v>plays</v>
      </c>
      <c r="S533" s="10">
        <f t="shared" si="69"/>
        <v>39675.856817129628</v>
      </c>
      <c r="T533" s="10">
        <f t="shared" si="70"/>
        <v>39721.082638888889</v>
      </c>
      <c r="V533">
        <f t="shared" si="68"/>
        <v>13</v>
      </c>
      <c r="W533">
        <f t="shared" si="73"/>
        <v>8</v>
      </c>
    </row>
    <row r="534" spans="1:23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4"/>
        <v>1.2324999999999999</v>
      </c>
      <c r="P534" s="6">
        <f t="shared" si="65"/>
        <v>71.242774566473983</v>
      </c>
      <c r="Q534" t="str">
        <f t="shared" si="72"/>
        <v>theater</v>
      </c>
      <c r="R534" t="str">
        <f t="shared" si="67"/>
        <v>plays</v>
      </c>
      <c r="S534" s="10">
        <f t="shared" si="69"/>
        <v>39472.798703703702</v>
      </c>
      <c r="T534" s="10">
        <f t="shared" si="70"/>
        <v>39502.798703703702</v>
      </c>
      <c r="V534">
        <f t="shared" si="68"/>
        <v>13</v>
      </c>
      <c r="W534">
        <f t="shared" si="73"/>
        <v>8</v>
      </c>
    </row>
    <row r="535" spans="1:23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4"/>
        <v>1.002</v>
      </c>
      <c r="P535" s="6">
        <f t="shared" si="65"/>
        <v>117.88235294117646</v>
      </c>
      <c r="Q535" t="str">
        <f t="shared" si="72"/>
        <v>theater</v>
      </c>
      <c r="R535" t="str">
        <f t="shared" si="67"/>
        <v>plays</v>
      </c>
      <c r="S535" s="10">
        <f t="shared" si="69"/>
        <v>39482.226446759254</v>
      </c>
      <c r="T535" s="10">
        <f t="shared" si="70"/>
        <v>39506.226446759254</v>
      </c>
      <c r="V535">
        <f t="shared" si="68"/>
        <v>13</v>
      </c>
      <c r="W535">
        <f t="shared" si="73"/>
        <v>8</v>
      </c>
    </row>
    <row r="536" spans="1:23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4"/>
        <v>1.0466666666666666</v>
      </c>
      <c r="P536" s="6">
        <f t="shared" si="65"/>
        <v>327.08333333333331</v>
      </c>
      <c r="Q536" t="str">
        <f t="shared" si="72"/>
        <v>theater</v>
      </c>
      <c r="R536" t="str">
        <f t="shared" si="67"/>
        <v>plays</v>
      </c>
      <c r="S536" s="10">
        <f t="shared" si="69"/>
        <v>39270.602662037032</v>
      </c>
      <c r="T536" s="10">
        <f t="shared" si="70"/>
        <v>39309.749999999993</v>
      </c>
      <c r="V536">
        <f t="shared" si="68"/>
        <v>13</v>
      </c>
      <c r="W536">
        <f t="shared" si="73"/>
        <v>8</v>
      </c>
    </row>
    <row r="537" spans="1:23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4"/>
        <v>1.0249999999999999</v>
      </c>
      <c r="P537" s="6">
        <f t="shared" si="65"/>
        <v>34.745762711864408</v>
      </c>
      <c r="Q537" t="str">
        <f t="shared" si="72"/>
        <v>theater</v>
      </c>
      <c r="R537" t="str">
        <f t="shared" si="67"/>
        <v>plays</v>
      </c>
      <c r="S537" s="10">
        <f t="shared" si="69"/>
        <v>39711.336863425924</v>
      </c>
      <c r="T537" s="10">
        <f t="shared" si="70"/>
        <v>39741.336863425924</v>
      </c>
      <c r="V537">
        <f t="shared" si="68"/>
        <v>13</v>
      </c>
      <c r="W537">
        <f t="shared" si="73"/>
        <v>8</v>
      </c>
    </row>
    <row r="538" spans="1:23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4"/>
        <v>1.1825757575757576</v>
      </c>
      <c r="P538" s="6">
        <f t="shared" si="65"/>
        <v>100.06410256410257</v>
      </c>
      <c r="Q538" t="str">
        <f t="shared" si="72"/>
        <v>theater</v>
      </c>
      <c r="R538" t="str">
        <f t="shared" si="67"/>
        <v>plays</v>
      </c>
      <c r="S538" s="10">
        <f t="shared" si="69"/>
        <v>39179.136655092589</v>
      </c>
      <c r="T538" s="10">
        <f t="shared" si="70"/>
        <v>39219.541666666664</v>
      </c>
      <c r="V538">
        <f t="shared" si="68"/>
        <v>13</v>
      </c>
      <c r="W538">
        <f t="shared" si="73"/>
        <v>8</v>
      </c>
    </row>
    <row r="539" spans="1:23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4"/>
        <v>1.2050000000000001</v>
      </c>
      <c r="P539" s="6">
        <f t="shared" si="65"/>
        <v>40.847457627118644</v>
      </c>
      <c r="Q539" t="str">
        <f t="shared" si="72"/>
        <v>theater</v>
      </c>
      <c r="R539" t="str">
        <f t="shared" si="67"/>
        <v>plays</v>
      </c>
      <c r="S539" s="10">
        <f t="shared" si="69"/>
        <v>39282.560081018521</v>
      </c>
      <c r="T539" s="10">
        <f t="shared" si="70"/>
        <v>39312.601747685178</v>
      </c>
      <c r="V539">
        <f t="shared" si="68"/>
        <v>13</v>
      </c>
      <c r="W539">
        <f t="shared" si="73"/>
        <v>8</v>
      </c>
    </row>
    <row r="540" spans="1:23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4"/>
        <v>3.0242</v>
      </c>
      <c r="P540" s="6">
        <f t="shared" si="65"/>
        <v>252.01666666666668</v>
      </c>
      <c r="Q540" t="str">
        <f t="shared" si="72"/>
        <v>theater</v>
      </c>
      <c r="R540" t="str">
        <f t="shared" si="67"/>
        <v>plays</v>
      </c>
      <c r="S540" s="10">
        <f t="shared" si="69"/>
        <v>39473.586377314808</v>
      </c>
      <c r="T540" s="10">
        <f t="shared" si="70"/>
        <v>39503.586377314808</v>
      </c>
      <c r="V540">
        <f t="shared" si="68"/>
        <v>13</v>
      </c>
      <c r="W540">
        <f t="shared" si="73"/>
        <v>8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4"/>
        <v>1.00644</v>
      </c>
      <c r="P541" s="6">
        <f t="shared" si="65"/>
        <v>25.161000000000001</v>
      </c>
      <c r="Q541" t="str">
        <f>LEFT(N541,W541-1)</f>
        <v>theater</v>
      </c>
      <c r="R541" t="str">
        <f t="shared" si="67"/>
        <v>plays</v>
      </c>
      <c r="S541" s="10">
        <f t="shared" si="69"/>
        <v>39534.841516203705</v>
      </c>
      <c r="T541" s="10">
        <f t="shared" si="70"/>
        <v>39555.841516203705</v>
      </c>
      <c r="V541">
        <f t="shared" si="68"/>
        <v>13</v>
      </c>
      <c r="W541">
        <f>FIND("/",N541)</f>
        <v>8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4"/>
        <v>6.666666666666667E-5</v>
      </c>
      <c r="P542" s="6">
        <f t="shared" si="65"/>
        <v>1</v>
      </c>
      <c r="Q542" t="str">
        <f t="shared" ref="Q542:Q605" si="75">LEFT(N542,W543-1)</f>
        <v>technology</v>
      </c>
      <c r="R542" t="str">
        <f t="shared" si="67"/>
        <v>web</v>
      </c>
      <c r="S542" s="10">
        <f t="shared" si="69"/>
        <v>39009.608865740738</v>
      </c>
      <c r="T542" s="10">
        <f t="shared" si="70"/>
        <v>39039.608865740738</v>
      </c>
      <c r="V542">
        <f t="shared" si="68"/>
        <v>14</v>
      </c>
      <c r="W542">
        <f>FIND("/",N542)</f>
        <v>11</v>
      </c>
    </row>
    <row r="543" spans="1:23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4"/>
        <v>5.5555555555555558E-3</v>
      </c>
      <c r="P543" s="6">
        <f t="shared" si="65"/>
        <v>25</v>
      </c>
      <c r="Q543" t="str">
        <f t="shared" si="75"/>
        <v>technology</v>
      </c>
      <c r="R543" t="str">
        <f t="shared" si="67"/>
        <v>web</v>
      </c>
      <c r="S543" s="10">
        <f t="shared" si="69"/>
        <v>39275.838356481479</v>
      </c>
      <c r="T543" s="10">
        <f t="shared" si="70"/>
        <v>39305.838356481479</v>
      </c>
      <c r="V543">
        <f t="shared" si="68"/>
        <v>14</v>
      </c>
      <c r="W543">
        <f t="shared" ref="W543:W606" si="76">FIND("/",N542)</f>
        <v>11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4"/>
        <v>3.9999999999999998E-6</v>
      </c>
      <c r="P544" s="6">
        <f t="shared" si="65"/>
        <v>1</v>
      </c>
      <c r="Q544" t="str">
        <f t="shared" si="75"/>
        <v>technology</v>
      </c>
      <c r="R544" t="str">
        <f t="shared" si="67"/>
        <v>web</v>
      </c>
      <c r="S544" s="10">
        <f t="shared" si="69"/>
        <v>39433.529120370367</v>
      </c>
      <c r="T544" s="10">
        <f t="shared" si="70"/>
        <v>39493.487453703703</v>
      </c>
      <c r="V544">
        <f t="shared" si="68"/>
        <v>14</v>
      </c>
      <c r="W544">
        <f t="shared" si="76"/>
        <v>11</v>
      </c>
    </row>
    <row r="545" spans="1:23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4"/>
        <v>3.1818181818181819E-3</v>
      </c>
      <c r="P545" s="6">
        <f t="shared" si="65"/>
        <v>35</v>
      </c>
      <c r="Q545" t="str">
        <f t="shared" si="75"/>
        <v>technology</v>
      </c>
      <c r="R545" t="str">
        <f t="shared" si="67"/>
        <v>web</v>
      </c>
      <c r="S545" s="10">
        <f t="shared" si="69"/>
        <v>38913.88381944444</v>
      </c>
      <c r="T545" s="10">
        <f t="shared" si="70"/>
        <v>38943.88381944444</v>
      </c>
      <c r="V545">
        <f t="shared" si="68"/>
        <v>14</v>
      </c>
      <c r="W545">
        <f t="shared" si="76"/>
        <v>11</v>
      </c>
    </row>
    <row r="546" spans="1:23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4"/>
        <v>1.2E-2</v>
      </c>
      <c r="P546" s="6">
        <f t="shared" si="65"/>
        <v>3</v>
      </c>
      <c r="Q546" t="str">
        <f t="shared" si="75"/>
        <v>technology</v>
      </c>
      <c r="R546" t="str">
        <f t="shared" si="67"/>
        <v>web</v>
      </c>
      <c r="S546" s="10">
        <f t="shared" si="69"/>
        <v>39525.448611111111</v>
      </c>
      <c r="T546" s="10">
        <f t="shared" si="70"/>
        <v>39555.448611111111</v>
      </c>
      <c r="V546">
        <f t="shared" si="68"/>
        <v>14</v>
      </c>
      <c r="W546">
        <f t="shared" si="76"/>
        <v>11</v>
      </c>
    </row>
    <row r="547" spans="1:23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4"/>
        <v>0.27383999999999997</v>
      </c>
      <c r="P547" s="6">
        <f t="shared" si="65"/>
        <v>402.70588235294116</v>
      </c>
      <c r="Q547" t="str">
        <f t="shared" si="75"/>
        <v>technology</v>
      </c>
      <c r="R547" t="str">
        <f t="shared" si="67"/>
        <v>web</v>
      </c>
      <c r="S547" s="10">
        <f t="shared" si="69"/>
        <v>39283.38413194444</v>
      </c>
      <c r="T547" s="10">
        <f t="shared" si="70"/>
        <v>39323.425798611112</v>
      </c>
      <c r="V547">
        <f t="shared" si="68"/>
        <v>14</v>
      </c>
      <c r="W547">
        <f t="shared" si="76"/>
        <v>11</v>
      </c>
    </row>
    <row r="548" spans="1:23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4"/>
        <v>8.6666666666666663E-4</v>
      </c>
      <c r="P548" s="6">
        <f t="shared" si="65"/>
        <v>26</v>
      </c>
      <c r="Q548" t="str">
        <f t="shared" si="75"/>
        <v>technology</v>
      </c>
      <c r="R548" t="str">
        <f t="shared" si="67"/>
        <v>web</v>
      </c>
      <c r="S548" s="10">
        <f t="shared" si="69"/>
        <v>39249.459664351853</v>
      </c>
      <c r="T548" s="10">
        <f t="shared" si="70"/>
        <v>39294.459664351853</v>
      </c>
      <c r="V548">
        <f t="shared" si="68"/>
        <v>14</v>
      </c>
      <c r="W548">
        <f t="shared" si="76"/>
        <v>11</v>
      </c>
    </row>
    <row r="549" spans="1:23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4"/>
        <v>0</v>
      </c>
      <c r="P549" s="6">
        <f t="shared" si="65"/>
        <v>0</v>
      </c>
      <c r="Q549" t="str">
        <f t="shared" si="75"/>
        <v>technology</v>
      </c>
      <c r="R549" t="str">
        <f t="shared" si="67"/>
        <v>web</v>
      </c>
      <c r="S549" s="10">
        <f t="shared" si="69"/>
        <v>39380.488009259258</v>
      </c>
      <c r="T549" s="10">
        <f t="shared" si="70"/>
        <v>39410.488009259258</v>
      </c>
      <c r="V549">
        <f t="shared" si="68"/>
        <v>14</v>
      </c>
      <c r="W549">
        <f t="shared" si="76"/>
        <v>11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4"/>
        <v>8.9999999999999998E-4</v>
      </c>
      <c r="P550" s="6">
        <f t="shared" si="65"/>
        <v>9</v>
      </c>
      <c r="Q550" t="str">
        <f t="shared" si="75"/>
        <v>technology</v>
      </c>
      <c r="R550" t="str">
        <f t="shared" si="67"/>
        <v>web</v>
      </c>
      <c r="S550" s="10">
        <f t="shared" si="69"/>
        <v>39276.695</v>
      </c>
      <c r="T550" s="10">
        <f t="shared" si="70"/>
        <v>39306.695</v>
      </c>
      <c r="V550">
        <f t="shared" si="68"/>
        <v>14</v>
      </c>
      <c r="W550">
        <f t="shared" si="76"/>
        <v>11</v>
      </c>
    </row>
    <row r="551" spans="1:23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4"/>
        <v>2.7199999999999998E-2</v>
      </c>
      <c r="P551" s="6">
        <f t="shared" si="65"/>
        <v>8.5</v>
      </c>
      <c r="Q551" t="str">
        <f t="shared" si="75"/>
        <v>technology</v>
      </c>
      <c r="R551" t="str">
        <f t="shared" si="67"/>
        <v>web</v>
      </c>
      <c r="S551" s="10">
        <f t="shared" si="69"/>
        <v>39163.428495370368</v>
      </c>
      <c r="T551" s="10">
        <f t="shared" si="70"/>
        <v>39193.428495370368</v>
      </c>
      <c r="V551">
        <f t="shared" si="68"/>
        <v>14</v>
      </c>
      <c r="W551">
        <f t="shared" si="76"/>
        <v>11</v>
      </c>
    </row>
    <row r="552" spans="1:23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4"/>
        <v>7.0000000000000001E-3</v>
      </c>
      <c r="P552" s="6">
        <f t="shared" si="65"/>
        <v>8.75</v>
      </c>
      <c r="Q552" t="str">
        <f t="shared" si="75"/>
        <v>technology</v>
      </c>
      <c r="R552" t="str">
        <f t="shared" si="67"/>
        <v>web</v>
      </c>
      <c r="S552" s="10">
        <f t="shared" si="69"/>
        <v>39753.47042824074</v>
      </c>
      <c r="T552" s="10">
        <f t="shared" si="70"/>
        <v>39765.999999999993</v>
      </c>
      <c r="V552">
        <f t="shared" si="68"/>
        <v>14</v>
      </c>
      <c r="W552">
        <f t="shared" si="76"/>
        <v>11</v>
      </c>
    </row>
    <row r="553" spans="1:23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4"/>
        <v>5.0413333333333331E-2</v>
      </c>
      <c r="P553" s="6">
        <f t="shared" si="65"/>
        <v>135.03571428571428</v>
      </c>
      <c r="Q553" t="str">
        <f t="shared" si="75"/>
        <v>technology</v>
      </c>
      <c r="R553" t="str">
        <f t="shared" si="67"/>
        <v>web</v>
      </c>
      <c r="S553" s="10">
        <f t="shared" si="69"/>
        <v>39173.067407407405</v>
      </c>
      <c r="T553" s="10">
        <f t="shared" si="70"/>
        <v>39217.536805555552</v>
      </c>
      <c r="V553">
        <f t="shared" si="68"/>
        <v>14</v>
      </c>
      <c r="W553">
        <f t="shared" si="76"/>
        <v>11</v>
      </c>
    </row>
    <row r="554" spans="1:23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4"/>
        <v>0</v>
      </c>
      <c r="P554" s="6">
        <f t="shared" si="65"/>
        <v>0</v>
      </c>
      <c r="Q554" t="str">
        <f t="shared" si="75"/>
        <v>technology</v>
      </c>
      <c r="R554" t="str">
        <f t="shared" si="67"/>
        <v>web</v>
      </c>
      <c r="S554" s="10">
        <f t="shared" si="69"/>
        <v>39318.408518518518</v>
      </c>
      <c r="T554" s="10">
        <f t="shared" si="70"/>
        <v>39378.408518518518</v>
      </c>
      <c r="V554">
        <f t="shared" si="68"/>
        <v>14</v>
      </c>
      <c r="W554">
        <f t="shared" si="76"/>
        <v>11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4"/>
        <v>4.9199999999999999E-3</v>
      </c>
      <c r="P555" s="6">
        <f t="shared" si="65"/>
        <v>20.5</v>
      </c>
      <c r="Q555" t="str">
        <f t="shared" si="75"/>
        <v>technology</v>
      </c>
      <c r="R555" t="str">
        <f t="shared" si="67"/>
        <v>web</v>
      </c>
      <c r="S555" s="10">
        <f t="shared" si="69"/>
        <v>38927.511469907404</v>
      </c>
      <c r="T555" s="10">
        <f t="shared" si="70"/>
        <v>38957.553136574068</v>
      </c>
      <c r="V555">
        <f t="shared" si="68"/>
        <v>14</v>
      </c>
      <c r="W555">
        <f t="shared" si="76"/>
        <v>11</v>
      </c>
    </row>
    <row r="556" spans="1:23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4"/>
        <v>0.36589147286821705</v>
      </c>
      <c r="P556" s="6">
        <f t="shared" si="65"/>
        <v>64.36363636363636</v>
      </c>
      <c r="Q556" t="str">
        <f t="shared" si="75"/>
        <v>technology</v>
      </c>
      <c r="R556" t="str">
        <f t="shared" si="67"/>
        <v>web</v>
      </c>
      <c r="S556" s="10">
        <f t="shared" si="69"/>
        <v>38901.476527777777</v>
      </c>
      <c r="T556" s="10">
        <f t="shared" si="70"/>
        <v>38931.476527777777</v>
      </c>
      <c r="V556">
        <f t="shared" si="68"/>
        <v>14</v>
      </c>
      <c r="W556">
        <f t="shared" si="76"/>
        <v>11</v>
      </c>
    </row>
    <row r="557" spans="1:23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4"/>
        <v>0</v>
      </c>
      <c r="P557" s="6">
        <f t="shared" si="65"/>
        <v>0</v>
      </c>
      <c r="Q557" t="str">
        <f t="shared" si="75"/>
        <v>technology</v>
      </c>
      <c r="R557" t="str">
        <f t="shared" si="67"/>
        <v>web</v>
      </c>
      <c r="S557" s="10">
        <f t="shared" si="69"/>
        <v>39503.145173611112</v>
      </c>
      <c r="T557" s="10">
        <f t="shared" si="70"/>
        <v>39533.145173611112</v>
      </c>
      <c r="V557">
        <f t="shared" si="68"/>
        <v>14</v>
      </c>
      <c r="W557">
        <f t="shared" si="76"/>
        <v>11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4"/>
        <v>2.5000000000000001E-2</v>
      </c>
      <c r="P558" s="6">
        <f t="shared" si="65"/>
        <v>200</v>
      </c>
      <c r="Q558" t="str">
        <f t="shared" si="75"/>
        <v>technology</v>
      </c>
      <c r="R558" t="str">
        <f t="shared" si="67"/>
        <v>web</v>
      </c>
      <c r="S558" s="10">
        <f t="shared" si="69"/>
        <v>39345.651817129627</v>
      </c>
      <c r="T558" s="10">
        <f t="shared" si="70"/>
        <v>39375.651817129627</v>
      </c>
      <c r="V558">
        <f t="shared" si="68"/>
        <v>14</v>
      </c>
      <c r="W558">
        <f t="shared" si="76"/>
        <v>11</v>
      </c>
    </row>
    <row r="559" spans="1:23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4"/>
        <v>9.1066666666666674E-3</v>
      </c>
      <c r="P559" s="6">
        <f t="shared" ref="P559:P622" si="77">IF(ISNUMBER(E559/L559),E559/L559,0)</f>
        <v>68.3</v>
      </c>
      <c r="Q559" t="str">
        <f t="shared" si="75"/>
        <v>technology</v>
      </c>
      <c r="R559" t="str">
        <f t="shared" si="67"/>
        <v>web</v>
      </c>
      <c r="S559" s="10">
        <f t="shared" si="69"/>
        <v>39676.733831018515</v>
      </c>
      <c r="T559" s="10">
        <f t="shared" si="70"/>
        <v>39706.775497685179</v>
      </c>
      <c r="V559">
        <f t="shared" si="68"/>
        <v>14</v>
      </c>
      <c r="W559">
        <f t="shared" si="76"/>
        <v>11</v>
      </c>
    </row>
    <row r="560" spans="1:23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4"/>
        <v>0</v>
      </c>
      <c r="P560" s="6">
        <f t="shared" si="77"/>
        <v>0</v>
      </c>
      <c r="Q560" t="str">
        <f t="shared" si="75"/>
        <v>technology</v>
      </c>
      <c r="R560" t="str">
        <f t="shared" si="67"/>
        <v>web</v>
      </c>
      <c r="S560" s="10">
        <f t="shared" si="69"/>
        <v>39057.674826388888</v>
      </c>
      <c r="T560" s="10">
        <f t="shared" si="70"/>
        <v>39087.633159722223</v>
      </c>
      <c r="V560">
        <f t="shared" si="68"/>
        <v>14</v>
      </c>
      <c r="W560">
        <f t="shared" si="76"/>
        <v>11</v>
      </c>
    </row>
    <row r="561" spans="1:23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4"/>
        <v>2.0833333333333335E-4</v>
      </c>
      <c r="P561" s="6">
        <f t="shared" si="77"/>
        <v>50</v>
      </c>
      <c r="Q561" t="str">
        <f t="shared" si="75"/>
        <v>technology</v>
      </c>
      <c r="R561" t="str">
        <f t="shared" si="67"/>
        <v>web</v>
      </c>
      <c r="S561" s="10">
        <f t="shared" si="69"/>
        <v>39321.074768518512</v>
      </c>
      <c r="T561" s="10">
        <f t="shared" si="70"/>
        <v>39351.074768518512</v>
      </c>
      <c r="V561">
        <f t="shared" si="68"/>
        <v>14</v>
      </c>
      <c r="W561">
        <f t="shared" si="76"/>
        <v>11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4"/>
        <v>1.2E-4</v>
      </c>
      <c r="P562" s="6">
        <f t="shared" si="77"/>
        <v>4</v>
      </c>
      <c r="Q562" t="str">
        <f t="shared" si="75"/>
        <v>technology</v>
      </c>
      <c r="R562" t="str">
        <f t="shared" si="67"/>
        <v>web</v>
      </c>
      <c r="S562" s="10">
        <f t="shared" si="69"/>
        <v>38960.563020833331</v>
      </c>
      <c r="T562" s="10">
        <f t="shared" si="70"/>
        <v>38990.563020833331</v>
      </c>
      <c r="V562">
        <f t="shared" si="68"/>
        <v>14</v>
      </c>
      <c r="W562">
        <f t="shared" si="76"/>
        <v>11</v>
      </c>
    </row>
    <row r="563" spans="1:23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4"/>
        <v>3.6666666666666666E-3</v>
      </c>
      <c r="P563" s="6">
        <f t="shared" si="77"/>
        <v>27.5</v>
      </c>
      <c r="Q563" t="str">
        <f t="shared" si="75"/>
        <v>technology</v>
      </c>
      <c r="R563" t="str">
        <f t="shared" si="67"/>
        <v>web</v>
      </c>
      <c r="S563" s="10">
        <f t="shared" si="69"/>
        <v>39268.450381944444</v>
      </c>
      <c r="T563" s="10">
        <f t="shared" si="70"/>
        <v>39303.450381944444</v>
      </c>
      <c r="V563">
        <f t="shared" si="68"/>
        <v>14</v>
      </c>
      <c r="W563">
        <f t="shared" si="76"/>
        <v>11</v>
      </c>
    </row>
    <row r="564" spans="1:23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4"/>
        <v>0</v>
      </c>
      <c r="P564" s="6">
        <f t="shared" si="77"/>
        <v>0</v>
      </c>
      <c r="Q564" t="str">
        <f t="shared" si="75"/>
        <v>technology</v>
      </c>
      <c r="R564" t="str">
        <f t="shared" si="67"/>
        <v>web</v>
      </c>
      <c r="S564" s="10">
        <f t="shared" si="69"/>
        <v>39692.180729166663</v>
      </c>
      <c r="T564" s="10">
        <f t="shared" si="70"/>
        <v>39722.180729166663</v>
      </c>
      <c r="V564">
        <f t="shared" si="68"/>
        <v>14</v>
      </c>
      <c r="W564">
        <f t="shared" si="76"/>
        <v>11</v>
      </c>
    </row>
    <row r="565" spans="1:23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4"/>
        <v>9.0666666666666662E-4</v>
      </c>
      <c r="P565" s="6">
        <f t="shared" si="77"/>
        <v>34</v>
      </c>
      <c r="Q565" t="str">
        <f t="shared" si="75"/>
        <v>technology</v>
      </c>
      <c r="R565" t="str">
        <f t="shared" si="67"/>
        <v>web</v>
      </c>
      <c r="S565" s="10">
        <f t="shared" si="69"/>
        <v>39021.861655092587</v>
      </c>
      <c r="T565" s="10">
        <f t="shared" si="70"/>
        <v>39051.861655092587</v>
      </c>
      <c r="V565">
        <f t="shared" si="68"/>
        <v>14</v>
      </c>
      <c r="W565">
        <f t="shared" si="76"/>
        <v>11</v>
      </c>
    </row>
    <row r="566" spans="1:23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4"/>
        <v>5.5555555555555558E-5</v>
      </c>
      <c r="P566" s="6">
        <f t="shared" si="77"/>
        <v>1</v>
      </c>
      <c r="Q566" t="str">
        <f t="shared" si="75"/>
        <v>technology</v>
      </c>
      <c r="R566" t="str">
        <f t="shared" si="67"/>
        <v>web</v>
      </c>
      <c r="S566" s="10">
        <f t="shared" si="69"/>
        <v>39411.734664351847</v>
      </c>
      <c r="T566" s="10">
        <f t="shared" si="70"/>
        <v>39441.734664351847</v>
      </c>
      <c r="V566">
        <f t="shared" si="68"/>
        <v>14</v>
      </c>
      <c r="W566">
        <f t="shared" si="76"/>
        <v>11</v>
      </c>
    </row>
    <row r="567" spans="1:23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4"/>
        <v>0</v>
      </c>
      <c r="P567" s="6">
        <f t="shared" si="77"/>
        <v>0</v>
      </c>
      <c r="Q567" t="str">
        <f t="shared" si="75"/>
        <v>technology</v>
      </c>
      <c r="R567" t="str">
        <f t="shared" si="67"/>
        <v>web</v>
      </c>
      <c r="S567" s="10">
        <f t="shared" si="69"/>
        <v>39165.576956018514</v>
      </c>
      <c r="T567" s="10">
        <f t="shared" si="70"/>
        <v>39195.576956018514</v>
      </c>
      <c r="V567">
        <f t="shared" si="68"/>
        <v>14</v>
      </c>
      <c r="W567">
        <f t="shared" si="76"/>
        <v>11</v>
      </c>
    </row>
    <row r="568" spans="1:23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4"/>
        <v>2.0000000000000001E-4</v>
      </c>
      <c r="P568" s="6">
        <f t="shared" si="77"/>
        <v>1</v>
      </c>
      <c r="Q568" t="str">
        <f t="shared" si="75"/>
        <v>technology</v>
      </c>
      <c r="R568" t="str">
        <f t="shared" si="67"/>
        <v>web</v>
      </c>
      <c r="S568" s="10">
        <f t="shared" si="69"/>
        <v>39535.476076388884</v>
      </c>
      <c r="T568" s="10">
        <f t="shared" si="70"/>
        <v>39565.476076388884</v>
      </c>
      <c r="V568">
        <f t="shared" si="68"/>
        <v>14</v>
      </c>
      <c r="W568">
        <f t="shared" si="76"/>
        <v>11</v>
      </c>
    </row>
    <row r="569" spans="1:23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4"/>
        <v>0</v>
      </c>
      <c r="P569" s="6">
        <f t="shared" si="77"/>
        <v>0</v>
      </c>
      <c r="Q569" t="str">
        <f t="shared" si="75"/>
        <v>technology</v>
      </c>
      <c r="R569" t="str">
        <f t="shared" si="67"/>
        <v>web</v>
      </c>
      <c r="S569" s="10">
        <f t="shared" si="69"/>
        <v>38975.634189814817</v>
      </c>
      <c r="T569" s="10">
        <f t="shared" si="70"/>
        <v>39005.634189814817</v>
      </c>
      <c r="V569">
        <f t="shared" si="68"/>
        <v>14</v>
      </c>
      <c r="W569">
        <f t="shared" si="76"/>
        <v>11</v>
      </c>
    </row>
    <row r="570" spans="1:23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4"/>
        <v>0.01</v>
      </c>
      <c r="P570" s="6">
        <f t="shared" si="77"/>
        <v>49</v>
      </c>
      <c r="Q570" t="str">
        <f t="shared" si="75"/>
        <v>technology</v>
      </c>
      <c r="R570" t="str">
        <f t="shared" si="67"/>
        <v>web</v>
      </c>
      <c r="S570" s="10">
        <f t="shared" si="69"/>
        <v>39348.713229166664</v>
      </c>
      <c r="T570" s="10">
        <f t="shared" si="70"/>
        <v>39385.249999999993</v>
      </c>
      <c r="V570">
        <f t="shared" si="68"/>
        <v>14</v>
      </c>
      <c r="W570">
        <f t="shared" si="76"/>
        <v>11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4"/>
        <v>8.0000000000000002E-3</v>
      </c>
      <c r="P571" s="6">
        <f t="shared" si="77"/>
        <v>20</v>
      </c>
      <c r="Q571" t="str">
        <f t="shared" si="75"/>
        <v>technology</v>
      </c>
      <c r="R571" t="str">
        <f t="shared" si="67"/>
        <v>web</v>
      </c>
      <c r="S571" s="10">
        <f t="shared" si="69"/>
        <v>39340.639027777775</v>
      </c>
      <c r="T571" s="10">
        <f t="shared" si="70"/>
        <v>39370.639027777775</v>
      </c>
      <c r="V571">
        <f t="shared" si="68"/>
        <v>14</v>
      </c>
      <c r="W571">
        <f t="shared" si="76"/>
        <v>11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4"/>
        <v>1.6705882352941177E-3</v>
      </c>
      <c r="P572" s="6">
        <f t="shared" si="77"/>
        <v>142</v>
      </c>
      <c r="Q572" t="str">
        <f t="shared" si="75"/>
        <v>technology</v>
      </c>
      <c r="R572" t="str">
        <f t="shared" si="67"/>
        <v>web</v>
      </c>
      <c r="S572" s="10">
        <f t="shared" si="69"/>
        <v>39388.589918981474</v>
      </c>
      <c r="T572" s="10">
        <f t="shared" si="70"/>
        <v>39418.589918981474</v>
      </c>
      <c r="V572">
        <f t="shared" si="68"/>
        <v>14</v>
      </c>
      <c r="W572">
        <f t="shared" si="76"/>
        <v>11</v>
      </c>
    </row>
    <row r="573" spans="1:23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4"/>
        <v>4.2399999999999998E-3</v>
      </c>
      <c r="P573" s="6">
        <f t="shared" si="77"/>
        <v>53</v>
      </c>
      <c r="Q573" t="str">
        <f t="shared" si="75"/>
        <v>technology</v>
      </c>
      <c r="R573" t="str">
        <f t="shared" si="67"/>
        <v>web</v>
      </c>
      <c r="S573" s="10">
        <f t="shared" si="69"/>
        <v>39192.607905092591</v>
      </c>
      <c r="T573" s="10">
        <f t="shared" si="70"/>
        <v>39211.957638888889</v>
      </c>
      <c r="V573">
        <f t="shared" si="68"/>
        <v>14</v>
      </c>
      <c r="W573">
        <f t="shared" si="76"/>
        <v>11</v>
      </c>
    </row>
    <row r="574" spans="1:23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4"/>
        <v>0</v>
      </c>
      <c r="P574" s="6">
        <f t="shared" si="77"/>
        <v>0</v>
      </c>
      <c r="Q574" t="str">
        <f t="shared" si="75"/>
        <v>technology</v>
      </c>
      <c r="R574" t="str">
        <f t="shared" si="67"/>
        <v>web</v>
      </c>
      <c r="S574" s="10">
        <f t="shared" si="69"/>
        <v>39282.507962962962</v>
      </c>
      <c r="T574" s="10">
        <f t="shared" si="70"/>
        <v>39312.549629629626</v>
      </c>
      <c r="V574">
        <f t="shared" si="68"/>
        <v>14</v>
      </c>
      <c r="W574">
        <f t="shared" si="76"/>
        <v>11</v>
      </c>
    </row>
    <row r="575" spans="1:23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4"/>
        <v>3.892538925389254E-3</v>
      </c>
      <c r="P575" s="6">
        <f t="shared" si="77"/>
        <v>38.444444444444443</v>
      </c>
      <c r="Q575" t="str">
        <f t="shared" si="75"/>
        <v>technology</v>
      </c>
      <c r="R575" t="str">
        <f t="shared" si="67"/>
        <v>web</v>
      </c>
      <c r="S575" s="10">
        <f t="shared" si="69"/>
        <v>38962.841793981475</v>
      </c>
      <c r="T575" s="10">
        <f t="shared" si="70"/>
        <v>39021.841666666667</v>
      </c>
      <c r="V575">
        <f t="shared" si="68"/>
        <v>14</v>
      </c>
      <c r="W575">
        <f t="shared" si="76"/>
        <v>11</v>
      </c>
    </row>
    <row r="576" spans="1:23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4"/>
        <v>7.1556350626118068E-3</v>
      </c>
      <c r="P576" s="6">
        <f t="shared" si="77"/>
        <v>20</v>
      </c>
      <c r="Q576" t="str">
        <f t="shared" si="75"/>
        <v>technology</v>
      </c>
      <c r="R576" t="str">
        <f t="shared" si="67"/>
        <v>web</v>
      </c>
      <c r="S576" s="10">
        <f t="shared" si="69"/>
        <v>39632.235034722216</v>
      </c>
      <c r="T576" s="10">
        <f t="shared" si="70"/>
        <v>39662.235034722216</v>
      </c>
      <c r="V576">
        <f t="shared" si="68"/>
        <v>14</v>
      </c>
      <c r="W576">
        <f t="shared" si="76"/>
        <v>11</v>
      </c>
    </row>
    <row r="577" spans="1:23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4"/>
        <v>4.3166666666666666E-3</v>
      </c>
      <c r="P577" s="6">
        <f t="shared" si="77"/>
        <v>64.75</v>
      </c>
      <c r="Q577" t="str">
        <f t="shared" si="75"/>
        <v>technology</v>
      </c>
      <c r="R577" t="str">
        <f t="shared" si="67"/>
        <v>web</v>
      </c>
      <c r="S577" s="10">
        <f t="shared" si="69"/>
        <v>39138.484293981477</v>
      </c>
      <c r="T577" s="10">
        <f t="shared" si="70"/>
        <v>39168.484293981477</v>
      </c>
      <c r="V577">
        <f t="shared" si="68"/>
        <v>14</v>
      </c>
      <c r="W577">
        <f t="shared" si="76"/>
        <v>11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4"/>
        <v>1.2500000000000001E-5</v>
      </c>
      <c r="P578" s="6">
        <f t="shared" si="77"/>
        <v>1</v>
      </c>
      <c r="Q578" t="str">
        <f t="shared" si="75"/>
        <v>technology</v>
      </c>
      <c r="R578" t="str">
        <f t="shared" ref="R578:R641" si="78">RIGHT(N578,V578-W578)</f>
        <v>web</v>
      </c>
      <c r="S578" s="10">
        <f t="shared" si="69"/>
        <v>39031.263333333329</v>
      </c>
      <c r="T578" s="10">
        <f t="shared" si="70"/>
        <v>39091.221666666665</v>
      </c>
      <c r="V578">
        <f t="shared" ref="V578:V641" si="79">LEN(N578)</f>
        <v>14</v>
      </c>
      <c r="W578">
        <f t="shared" si="76"/>
        <v>11</v>
      </c>
    </row>
    <row r="579" spans="1:23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74"/>
        <v>2E-3</v>
      </c>
      <c r="P579" s="6">
        <f t="shared" si="77"/>
        <v>10</v>
      </c>
      <c r="Q579" t="str">
        <f t="shared" si="75"/>
        <v>technology</v>
      </c>
      <c r="R579" t="str">
        <f t="shared" si="78"/>
        <v>web</v>
      </c>
      <c r="S579" s="10">
        <f t="shared" ref="S579:S642" si="80">(J579/86400)+22569+(-5/24)</f>
        <v>39450.380810185183</v>
      </c>
      <c r="T579" s="10">
        <f t="shared" ref="T579:T642" si="81">(I579/86400)+22569+(-5/24)</f>
        <v>39510.380810185183</v>
      </c>
      <c r="V579">
        <f t="shared" si="79"/>
        <v>14</v>
      </c>
      <c r="W579">
        <f t="shared" si="76"/>
        <v>11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4"/>
        <v>1.12E-4</v>
      </c>
      <c r="P580" s="6">
        <f t="shared" si="77"/>
        <v>2</v>
      </c>
      <c r="Q580" t="str">
        <f t="shared" si="75"/>
        <v>technology</v>
      </c>
      <c r="R580" t="str">
        <f t="shared" si="78"/>
        <v>web</v>
      </c>
      <c r="S580" s="10">
        <f t="shared" si="80"/>
        <v>39230.370289351849</v>
      </c>
      <c r="T580" s="10">
        <f t="shared" si="81"/>
        <v>39254.370289351849</v>
      </c>
      <c r="V580">
        <f t="shared" si="79"/>
        <v>14</v>
      </c>
      <c r="W580">
        <f t="shared" si="76"/>
        <v>11</v>
      </c>
    </row>
    <row r="581" spans="1:23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4"/>
        <v>1.4583333333333334E-2</v>
      </c>
      <c r="P581" s="6">
        <f t="shared" si="77"/>
        <v>35</v>
      </c>
      <c r="Q581" t="str">
        <f t="shared" si="75"/>
        <v>technology</v>
      </c>
      <c r="R581" t="str">
        <f t="shared" si="78"/>
        <v>web</v>
      </c>
      <c r="S581" s="10">
        <f t="shared" si="80"/>
        <v>38968.643784722219</v>
      </c>
      <c r="T581" s="10">
        <f t="shared" si="81"/>
        <v>38998.643784722219</v>
      </c>
      <c r="V581">
        <f t="shared" si="79"/>
        <v>14</v>
      </c>
      <c r="W581">
        <f t="shared" si="76"/>
        <v>11</v>
      </c>
    </row>
    <row r="582" spans="1:23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4"/>
        <v>3.3333333333333332E-4</v>
      </c>
      <c r="P582" s="6">
        <f t="shared" si="77"/>
        <v>1</v>
      </c>
      <c r="Q582" t="str">
        <f t="shared" si="75"/>
        <v>technology</v>
      </c>
      <c r="R582" t="str">
        <f t="shared" si="78"/>
        <v>web</v>
      </c>
      <c r="S582" s="10">
        <f t="shared" si="80"/>
        <v>39605.699849537035</v>
      </c>
      <c r="T582" s="10">
        <f t="shared" si="81"/>
        <v>39635.699849537035</v>
      </c>
      <c r="V582">
        <f t="shared" si="79"/>
        <v>14</v>
      </c>
      <c r="W582">
        <f t="shared" si="76"/>
        <v>11</v>
      </c>
    </row>
    <row r="583" spans="1:23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4"/>
        <v>0</v>
      </c>
      <c r="P583" s="6">
        <f t="shared" si="77"/>
        <v>0</v>
      </c>
      <c r="Q583" t="str">
        <f t="shared" si="75"/>
        <v>technology</v>
      </c>
      <c r="R583" t="str">
        <f t="shared" si="78"/>
        <v>web</v>
      </c>
      <c r="S583" s="10">
        <f t="shared" si="80"/>
        <v>39187.804444444446</v>
      </c>
      <c r="T583" s="10">
        <f t="shared" si="81"/>
        <v>39217.804444444446</v>
      </c>
      <c r="V583">
        <f t="shared" si="79"/>
        <v>14</v>
      </c>
      <c r="W583">
        <f t="shared" si="76"/>
        <v>11</v>
      </c>
    </row>
    <row r="584" spans="1:23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4"/>
        <v>0</v>
      </c>
      <c r="P584" s="6">
        <f t="shared" si="77"/>
        <v>0</v>
      </c>
      <c r="Q584" t="str">
        <f t="shared" si="75"/>
        <v>technology</v>
      </c>
      <c r="R584" t="str">
        <f t="shared" si="78"/>
        <v>web</v>
      </c>
      <c r="S584" s="10">
        <f t="shared" si="80"/>
        <v>39055.531469907401</v>
      </c>
      <c r="T584" s="10">
        <f t="shared" si="81"/>
        <v>39078.541666666664</v>
      </c>
      <c r="V584">
        <f t="shared" si="79"/>
        <v>14</v>
      </c>
      <c r="W584">
        <f t="shared" si="76"/>
        <v>11</v>
      </c>
    </row>
    <row r="585" spans="1:23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4"/>
        <v>1.1111111111111112E-4</v>
      </c>
      <c r="P585" s="6">
        <f t="shared" si="77"/>
        <v>1</v>
      </c>
      <c r="Q585" t="str">
        <f t="shared" si="75"/>
        <v>technology</v>
      </c>
      <c r="R585" t="str">
        <f t="shared" si="78"/>
        <v>web</v>
      </c>
      <c r="S585" s="10">
        <f t="shared" si="80"/>
        <v>39052.730173611104</v>
      </c>
      <c r="T585" s="10">
        <f t="shared" si="81"/>
        <v>39082.688506944447</v>
      </c>
      <c r="V585">
        <f t="shared" si="79"/>
        <v>14</v>
      </c>
      <c r="W585">
        <f t="shared" si="76"/>
        <v>11</v>
      </c>
    </row>
    <row r="586" spans="1:23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4"/>
        <v>0.01</v>
      </c>
      <c r="P586" s="6">
        <f t="shared" si="77"/>
        <v>5</v>
      </c>
      <c r="Q586" t="str">
        <f t="shared" si="75"/>
        <v>technology</v>
      </c>
      <c r="R586" t="str">
        <f t="shared" si="78"/>
        <v>web</v>
      </c>
      <c r="S586" s="10">
        <f t="shared" si="80"/>
        <v>39049.508287037032</v>
      </c>
      <c r="T586" s="10">
        <f t="shared" si="81"/>
        <v>39079.466620370367</v>
      </c>
      <c r="V586">
        <f t="shared" si="79"/>
        <v>14</v>
      </c>
      <c r="W586">
        <f t="shared" si="76"/>
        <v>11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4"/>
        <v>0</v>
      </c>
      <c r="P587" s="6">
        <f t="shared" si="77"/>
        <v>0</v>
      </c>
      <c r="Q587" t="str">
        <f t="shared" si="75"/>
        <v>technology</v>
      </c>
      <c r="R587" t="str">
        <f t="shared" si="78"/>
        <v>web</v>
      </c>
      <c r="S587" s="10">
        <f t="shared" si="80"/>
        <v>39283.182604166665</v>
      </c>
      <c r="T587" s="10">
        <f t="shared" si="81"/>
        <v>39338.791666666664</v>
      </c>
      <c r="V587">
        <f t="shared" si="79"/>
        <v>14</v>
      </c>
      <c r="W587">
        <f t="shared" si="76"/>
        <v>11</v>
      </c>
    </row>
    <row r="588" spans="1:23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ref="O588:O651" si="82">E588/D588</f>
        <v>5.5999999999999999E-3</v>
      </c>
      <c r="P588" s="6">
        <f t="shared" si="77"/>
        <v>14</v>
      </c>
      <c r="Q588" t="str">
        <f t="shared" si="75"/>
        <v>technology</v>
      </c>
      <c r="R588" t="str">
        <f t="shared" si="78"/>
        <v>web</v>
      </c>
      <c r="S588" s="10">
        <f t="shared" si="80"/>
        <v>39020.645914351851</v>
      </c>
      <c r="T588" s="10">
        <f t="shared" si="81"/>
        <v>39050.645914351851</v>
      </c>
      <c r="V588">
        <f t="shared" si="79"/>
        <v>14</v>
      </c>
      <c r="W588">
        <f t="shared" si="76"/>
        <v>11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2"/>
        <v>9.0833333333333335E-2</v>
      </c>
      <c r="P589" s="6">
        <f t="shared" si="77"/>
        <v>389.28571428571428</v>
      </c>
      <c r="Q589" t="str">
        <f t="shared" si="75"/>
        <v>technology</v>
      </c>
      <c r="R589" t="str">
        <f t="shared" si="78"/>
        <v>web</v>
      </c>
      <c r="S589" s="10">
        <f t="shared" si="80"/>
        <v>39080.548993055556</v>
      </c>
      <c r="T589" s="10">
        <f t="shared" si="81"/>
        <v>39110.548993055556</v>
      </c>
      <c r="V589">
        <f t="shared" si="79"/>
        <v>14</v>
      </c>
      <c r="W589">
        <f t="shared" si="76"/>
        <v>11</v>
      </c>
    </row>
    <row r="590" spans="1:23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2"/>
        <v>3.3444444444444443E-2</v>
      </c>
      <c r="P590" s="6">
        <f t="shared" si="77"/>
        <v>150.5</v>
      </c>
      <c r="Q590" t="str">
        <f t="shared" si="75"/>
        <v>technology</v>
      </c>
      <c r="R590" t="str">
        <f t="shared" si="78"/>
        <v>web</v>
      </c>
      <c r="S590" s="10">
        <f t="shared" si="80"/>
        <v>39631.561180555553</v>
      </c>
      <c r="T590" s="10">
        <f t="shared" si="81"/>
        <v>39691.602847222217</v>
      </c>
      <c r="V590">
        <f t="shared" si="79"/>
        <v>14</v>
      </c>
      <c r="W590">
        <f t="shared" si="76"/>
        <v>11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2"/>
        <v>1.3333333333333334E-4</v>
      </c>
      <c r="P591" s="6">
        <f t="shared" si="77"/>
        <v>1</v>
      </c>
      <c r="Q591" t="str">
        <f t="shared" si="75"/>
        <v>technology</v>
      </c>
      <c r="R591" t="str">
        <f t="shared" si="78"/>
        <v>web</v>
      </c>
      <c r="S591" s="10">
        <f t="shared" si="80"/>
        <v>39178.406238425923</v>
      </c>
      <c r="T591" s="10">
        <f t="shared" si="81"/>
        <v>39193.406238425923</v>
      </c>
      <c r="V591">
        <f t="shared" si="79"/>
        <v>14</v>
      </c>
      <c r="W591">
        <f t="shared" si="76"/>
        <v>11</v>
      </c>
    </row>
    <row r="592" spans="1:23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2"/>
        <v>4.4600000000000001E-2</v>
      </c>
      <c r="P592" s="6">
        <f t="shared" si="77"/>
        <v>24.777777777777779</v>
      </c>
      <c r="Q592" t="str">
        <f t="shared" si="75"/>
        <v>technology</v>
      </c>
      <c r="R592" t="str">
        <f t="shared" si="78"/>
        <v>web</v>
      </c>
      <c r="S592" s="10">
        <f t="shared" si="80"/>
        <v>39377.34642361111</v>
      </c>
      <c r="T592" s="10">
        <f t="shared" si="81"/>
        <v>39408.334027777775</v>
      </c>
      <c r="V592">
        <f t="shared" si="79"/>
        <v>14</v>
      </c>
      <c r="W592">
        <f t="shared" si="76"/>
        <v>11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2"/>
        <v>6.0999999999999997E-4</v>
      </c>
      <c r="P593" s="6">
        <f t="shared" si="77"/>
        <v>30.5</v>
      </c>
      <c r="Q593" t="str">
        <f t="shared" si="75"/>
        <v>technology</v>
      </c>
      <c r="R593" t="str">
        <f t="shared" si="78"/>
        <v>web</v>
      </c>
      <c r="S593" s="10">
        <f t="shared" si="80"/>
        <v>39177.334837962961</v>
      </c>
      <c r="T593" s="10">
        <f t="shared" si="81"/>
        <v>39207.334837962961</v>
      </c>
      <c r="V593">
        <f t="shared" si="79"/>
        <v>14</v>
      </c>
      <c r="W593">
        <f t="shared" si="76"/>
        <v>11</v>
      </c>
    </row>
    <row r="594" spans="1:23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2"/>
        <v>3.3333333333333333E-2</v>
      </c>
      <c r="P594" s="6">
        <f t="shared" si="77"/>
        <v>250</v>
      </c>
      <c r="Q594" t="str">
        <f t="shared" si="75"/>
        <v>technology</v>
      </c>
      <c r="R594" t="str">
        <f t="shared" si="78"/>
        <v>web</v>
      </c>
      <c r="S594" s="10">
        <f t="shared" si="80"/>
        <v>38946.023842592593</v>
      </c>
      <c r="T594" s="10">
        <f t="shared" si="81"/>
        <v>38976.023842592585</v>
      </c>
      <c r="V594">
        <f t="shared" si="79"/>
        <v>14</v>
      </c>
      <c r="W594">
        <f t="shared" si="76"/>
        <v>11</v>
      </c>
    </row>
    <row r="595" spans="1:23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2"/>
        <v>0.23</v>
      </c>
      <c r="P595" s="6">
        <f t="shared" si="77"/>
        <v>16.428571428571427</v>
      </c>
      <c r="Q595" t="str">
        <f t="shared" si="75"/>
        <v>technology</v>
      </c>
      <c r="R595" t="str">
        <f t="shared" si="78"/>
        <v>web</v>
      </c>
      <c r="S595" s="10">
        <f t="shared" si="80"/>
        <v>39070.469270833331</v>
      </c>
      <c r="T595" s="10">
        <f t="shared" si="81"/>
        <v>39100.427604166667</v>
      </c>
      <c r="V595">
        <f t="shared" si="79"/>
        <v>14</v>
      </c>
      <c r="W595">
        <f t="shared" si="76"/>
        <v>11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2"/>
        <v>1.0399999999999999E-3</v>
      </c>
      <c r="P596" s="6">
        <f t="shared" si="77"/>
        <v>13</v>
      </c>
      <c r="Q596" t="str">
        <f t="shared" si="75"/>
        <v>technology</v>
      </c>
      <c r="R596" t="str">
        <f t="shared" si="78"/>
        <v>web</v>
      </c>
      <c r="S596" s="10">
        <f t="shared" si="80"/>
        <v>39446.571828703702</v>
      </c>
      <c r="T596" s="10">
        <f t="shared" si="81"/>
        <v>39476.571828703702</v>
      </c>
      <c r="V596">
        <f t="shared" si="79"/>
        <v>14</v>
      </c>
      <c r="W596">
        <f t="shared" si="76"/>
        <v>11</v>
      </c>
    </row>
    <row r="597" spans="1:23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2"/>
        <v>4.2599999999999999E-3</v>
      </c>
      <c r="P597" s="6">
        <f t="shared" si="77"/>
        <v>53.25</v>
      </c>
      <c r="Q597" t="str">
        <f t="shared" si="75"/>
        <v>technology</v>
      </c>
      <c r="R597" t="str">
        <f t="shared" si="78"/>
        <v>web</v>
      </c>
      <c r="S597" s="10">
        <f t="shared" si="80"/>
        <v>39082.861550925925</v>
      </c>
      <c r="T597" s="10">
        <f t="shared" si="81"/>
        <v>39127.861550925925</v>
      </c>
      <c r="V597">
        <f t="shared" si="79"/>
        <v>14</v>
      </c>
      <c r="W597">
        <f t="shared" si="76"/>
        <v>11</v>
      </c>
    </row>
    <row r="598" spans="1:23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2"/>
        <v>2.9999999999999997E-4</v>
      </c>
      <c r="P598" s="6">
        <f t="shared" si="77"/>
        <v>3</v>
      </c>
      <c r="Q598" t="str">
        <f t="shared" si="75"/>
        <v>technology</v>
      </c>
      <c r="R598" t="str">
        <f t="shared" si="78"/>
        <v>web</v>
      </c>
      <c r="S598" s="10">
        <f t="shared" si="80"/>
        <v>39646.688564814809</v>
      </c>
      <c r="T598" s="10">
        <f t="shared" si="81"/>
        <v>39676.688564814809</v>
      </c>
      <c r="V598">
        <f t="shared" si="79"/>
        <v>14</v>
      </c>
      <c r="W598">
        <f t="shared" si="76"/>
        <v>11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2"/>
        <v>2.6666666666666666E-3</v>
      </c>
      <c r="P599" s="6">
        <f t="shared" si="77"/>
        <v>10</v>
      </c>
      <c r="Q599" t="str">
        <f t="shared" si="75"/>
        <v>technology</v>
      </c>
      <c r="R599" t="str">
        <f t="shared" si="78"/>
        <v>web</v>
      </c>
      <c r="S599" s="10">
        <f t="shared" si="80"/>
        <v>39545.496932870366</v>
      </c>
      <c r="T599" s="10">
        <f t="shared" si="81"/>
        <v>39582.458333333336</v>
      </c>
      <c r="V599">
        <f t="shared" si="79"/>
        <v>14</v>
      </c>
      <c r="W599">
        <f t="shared" si="76"/>
        <v>11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2"/>
        <v>0.34</v>
      </c>
      <c r="P600" s="6">
        <f t="shared" si="77"/>
        <v>121.42857142857143</v>
      </c>
      <c r="Q600" t="str">
        <f t="shared" si="75"/>
        <v>technology</v>
      </c>
      <c r="R600" t="str">
        <f t="shared" si="78"/>
        <v>web</v>
      </c>
      <c r="S600" s="10">
        <f t="shared" si="80"/>
        <v>38947.793761574074</v>
      </c>
      <c r="T600" s="10">
        <f t="shared" si="81"/>
        <v>38977.793761574074</v>
      </c>
      <c r="V600">
        <f t="shared" si="79"/>
        <v>14</v>
      </c>
      <c r="W600">
        <f t="shared" si="76"/>
        <v>11</v>
      </c>
    </row>
    <row r="601" spans="1:23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2"/>
        <v>6.2E-4</v>
      </c>
      <c r="P601" s="6">
        <f t="shared" si="77"/>
        <v>15.5</v>
      </c>
      <c r="Q601" t="str">
        <f t="shared" si="75"/>
        <v>technology</v>
      </c>
      <c r="R601" t="str">
        <f t="shared" si="78"/>
        <v>web</v>
      </c>
      <c r="S601" s="10">
        <f t="shared" si="80"/>
        <v>39047.604189814818</v>
      </c>
      <c r="T601" s="10">
        <f t="shared" si="81"/>
        <v>39071.427777777775</v>
      </c>
      <c r="V601">
        <f t="shared" si="79"/>
        <v>14</v>
      </c>
      <c r="W601">
        <f t="shared" si="76"/>
        <v>11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2"/>
        <v>0.02</v>
      </c>
      <c r="P602" s="6">
        <f t="shared" si="77"/>
        <v>100</v>
      </c>
      <c r="Q602" t="str">
        <f t="shared" si="75"/>
        <v>technology</v>
      </c>
      <c r="R602" t="str">
        <f t="shared" si="78"/>
        <v>web</v>
      </c>
      <c r="S602" s="10">
        <f t="shared" si="80"/>
        <v>39073.589837962958</v>
      </c>
      <c r="T602" s="10">
        <f t="shared" si="81"/>
        <v>39133.589837962958</v>
      </c>
      <c r="V602">
        <f t="shared" si="79"/>
        <v>14</v>
      </c>
      <c r="W602">
        <f t="shared" si="76"/>
        <v>11</v>
      </c>
    </row>
    <row r="603" spans="1:23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2"/>
        <v>1.4E-2</v>
      </c>
      <c r="P603" s="6">
        <f t="shared" si="77"/>
        <v>23.333333333333332</v>
      </c>
      <c r="Q603" t="str">
        <f t="shared" si="75"/>
        <v>technology</v>
      </c>
      <c r="R603" t="str">
        <f t="shared" si="78"/>
        <v>web</v>
      </c>
      <c r="S603" s="10">
        <f t="shared" si="80"/>
        <v>38969.64975694444</v>
      </c>
      <c r="T603" s="10">
        <f t="shared" si="81"/>
        <v>38999.64975694444</v>
      </c>
      <c r="V603">
        <f t="shared" si="79"/>
        <v>14</v>
      </c>
      <c r="W603">
        <f t="shared" si="76"/>
        <v>11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2"/>
        <v>0</v>
      </c>
      <c r="P604" s="6">
        <f t="shared" si="77"/>
        <v>0</v>
      </c>
      <c r="Q604" t="str">
        <f t="shared" si="75"/>
        <v>technology</v>
      </c>
      <c r="R604" t="str">
        <f t="shared" si="78"/>
        <v>web</v>
      </c>
      <c r="S604" s="10">
        <f t="shared" si="80"/>
        <v>39143.585821759254</v>
      </c>
      <c r="T604" s="10">
        <f t="shared" si="81"/>
        <v>39173.585821759254</v>
      </c>
      <c r="V604">
        <f t="shared" si="79"/>
        <v>14</v>
      </c>
      <c r="W604">
        <f t="shared" si="76"/>
        <v>11</v>
      </c>
    </row>
    <row r="605" spans="1:23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2"/>
        <v>3.9334666666666664E-2</v>
      </c>
      <c r="P605" s="6">
        <f t="shared" si="77"/>
        <v>45.386153846153846</v>
      </c>
      <c r="Q605" t="str">
        <f t="shared" si="75"/>
        <v>technology</v>
      </c>
      <c r="R605" t="str">
        <f t="shared" si="78"/>
        <v>web</v>
      </c>
      <c r="S605" s="10">
        <f t="shared" si="80"/>
        <v>38835.430821759255</v>
      </c>
      <c r="T605" s="10">
        <f t="shared" si="81"/>
        <v>38865.430821759255</v>
      </c>
      <c r="V605">
        <f t="shared" si="79"/>
        <v>14</v>
      </c>
      <c r="W605">
        <f t="shared" si="76"/>
        <v>11</v>
      </c>
    </row>
    <row r="606" spans="1:23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2"/>
        <v>0</v>
      </c>
      <c r="P606" s="6">
        <f t="shared" si="77"/>
        <v>0</v>
      </c>
      <c r="Q606" t="str">
        <f t="shared" ref="Q606:Q669" si="83">LEFT(N606,W607-1)</f>
        <v>technology</v>
      </c>
      <c r="R606" t="str">
        <f t="shared" si="78"/>
        <v>web</v>
      </c>
      <c r="S606" s="10">
        <f t="shared" si="80"/>
        <v>38848.827037037037</v>
      </c>
      <c r="T606" s="10">
        <f t="shared" si="81"/>
        <v>38878.827037037037</v>
      </c>
      <c r="V606">
        <f t="shared" si="79"/>
        <v>14</v>
      </c>
      <c r="W606">
        <f t="shared" si="76"/>
        <v>11</v>
      </c>
    </row>
    <row r="607" spans="1:2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2"/>
        <v>2.6200000000000001E-2</v>
      </c>
      <c r="P607" s="6">
        <f t="shared" si="77"/>
        <v>16.375</v>
      </c>
      <c r="Q607" t="str">
        <f t="shared" si="83"/>
        <v>technology</v>
      </c>
      <c r="R607" t="str">
        <f t="shared" si="78"/>
        <v>web</v>
      </c>
      <c r="S607" s="10">
        <f t="shared" si="80"/>
        <v>39194.149398148147</v>
      </c>
      <c r="T607" s="10">
        <f t="shared" si="81"/>
        <v>39239.149398148147</v>
      </c>
      <c r="V607">
        <f t="shared" si="79"/>
        <v>14</v>
      </c>
      <c r="W607">
        <f t="shared" ref="W607:W670" si="84">FIND("/",N606)</f>
        <v>11</v>
      </c>
    </row>
    <row r="608" spans="1:23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2"/>
        <v>2E-3</v>
      </c>
      <c r="P608" s="6">
        <f t="shared" si="77"/>
        <v>10</v>
      </c>
      <c r="Q608" t="str">
        <f t="shared" si="83"/>
        <v>technology</v>
      </c>
      <c r="R608" t="str">
        <f t="shared" si="78"/>
        <v>web</v>
      </c>
      <c r="S608" s="10">
        <f t="shared" si="80"/>
        <v>39102.442233796297</v>
      </c>
      <c r="T608" s="10">
        <f t="shared" si="81"/>
        <v>39148.416666666664</v>
      </c>
      <c r="V608">
        <f t="shared" si="79"/>
        <v>14</v>
      </c>
      <c r="W608">
        <f t="shared" si="84"/>
        <v>11</v>
      </c>
    </row>
    <row r="609" spans="1:23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2"/>
        <v>0</v>
      </c>
      <c r="P609" s="6">
        <f t="shared" si="77"/>
        <v>0</v>
      </c>
      <c r="Q609" t="str">
        <f t="shared" si="83"/>
        <v>technology</v>
      </c>
      <c r="R609" t="str">
        <f t="shared" si="78"/>
        <v>web</v>
      </c>
      <c r="S609" s="10">
        <f t="shared" si="80"/>
        <v>39300.617314814815</v>
      </c>
      <c r="T609" s="10">
        <f t="shared" si="81"/>
        <v>39330.65898148148</v>
      </c>
      <c r="V609">
        <f t="shared" si="79"/>
        <v>14</v>
      </c>
      <c r="W609">
        <f t="shared" si="84"/>
        <v>11</v>
      </c>
    </row>
    <row r="610" spans="1:23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2"/>
        <v>9.7400000000000004E-3</v>
      </c>
      <c r="P610" s="6">
        <f t="shared" si="77"/>
        <v>292.2</v>
      </c>
      <c r="Q610" t="str">
        <f t="shared" si="83"/>
        <v>technology</v>
      </c>
      <c r="R610" t="str">
        <f t="shared" si="78"/>
        <v>web</v>
      </c>
      <c r="S610" s="10">
        <f t="shared" si="80"/>
        <v>39140.712731481479</v>
      </c>
      <c r="T610" s="10">
        <f t="shared" si="81"/>
        <v>39170.712731481479</v>
      </c>
      <c r="V610">
        <f t="shared" si="79"/>
        <v>14</v>
      </c>
      <c r="W610">
        <f t="shared" si="84"/>
        <v>11</v>
      </c>
    </row>
    <row r="611" spans="1:23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2"/>
        <v>6.41025641025641E-3</v>
      </c>
      <c r="P611" s="6">
        <f t="shared" si="77"/>
        <v>5</v>
      </c>
      <c r="Q611" t="str">
        <f t="shared" si="83"/>
        <v>technology</v>
      </c>
      <c r="R611" t="str">
        <f t="shared" si="78"/>
        <v>web</v>
      </c>
      <c r="S611" s="10">
        <f t="shared" si="80"/>
        <v>39306.825740740744</v>
      </c>
      <c r="T611" s="10">
        <f t="shared" si="81"/>
        <v>39336.867407407401</v>
      </c>
      <c r="V611">
        <f t="shared" si="79"/>
        <v>14</v>
      </c>
      <c r="W611">
        <f t="shared" si="84"/>
        <v>11</v>
      </c>
    </row>
    <row r="612" spans="1:23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2"/>
        <v>0</v>
      </c>
      <c r="P612" s="6">
        <f t="shared" si="77"/>
        <v>0</v>
      </c>
      <c r="Q612" t="str">
        <f t="shared" si="83"/>
        <v>technology</v>
      </c>
      <c r="R612" t="str">
        <f t="shared" si="78"/>
        <v>web</v>
      </c>
      <c r="S612" s="10">
        <f t="shared" si="80"/>
        <v>39086.622523148144</v>
      </c>
      <c r="T612" s="10">
        <f t="shared" si="81"/>
        <v>39116.622523148144</v>
      </c>
      <c r="V612">
        <f t="shared" si="79"/>
        <v>14</v>
      </c>
      <c r="W612">
        <f t="shared" si="84"/>
        <v>11</v>
      </c>
    </row>
    <row r="613" spans="1:23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2"/>
        <v>0</v>
      </c>
      <c r="P613" s="6">
        <f t="shared" si="77"/>
        <v>0</v>
      </c>
      <c r="Q613" t="str">
        <f t="shared" si="83"/>
        <v>technology</v>
      </c>
      <c r="R613" t="str">
        <f t="shared" si="78"/>
        <v>web</v>
      </c>
      <c r="S613" s="10">
        <f t="shared" si="80"/>
        <v>39328.352280092593</v>
      </c>
      <c r="T613" s="10">
        <f t="shared" si="81"/>
        <v>39388.352280092593</v>
      </c>
      <c r="V613">
        <f t="shared" si="79"/>
        <v>14</v>
      </c>
      <c r="W613">
        <f t="shared" si="84"/>
        <v>11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2"/>
        <v>0</v>
      </c>
      <c r="P614" s="6">
        <f t="shared" si="77"/>
        <v>0</v>
      </c>
      <c r="Q614" t="str">
        <f t="shared" si="83"/>
        <v>technology</v>
      </c>
      <c r="R614" t="str">
        <f t="shared" si="78"/>
        <v>web</v>
      </c>
      <c r="S614" s="10">
        <f t="shared" si="80"/>
        <v>39584.823449074072</v>
      </c>
      <c r="T614" s="10">
        <f t="shared" si="81"/>
        <v>39614.823449074072</v>
      </c>
      <c r="V614">
        <f t="shared" si="79"/>
        <v>14</v>
      </c>
      <c r="W614">
        <f t="shared" si="84"/>
        <v>11</v>
      </c>
    </row>
    <row r="615" spans="1:23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2"/>
        <v>0.21363333333333334</v>
      </c>
      <c r="P615" s="6">
        <f t="shared" si="77"/>
        <v>105.93388429752066</v>
      </c>
      <c r="Q615" t="str">
        <f t="shared" si="83"/>
        <v>technology</v>
      </c>
      <c r="R615" t="str">
        <f t="shared" si="78"/>
        <v>web</v>
      </c>
      <c r="S615" s="10">
        <f t="shared" si="80"/>
        <v>39247.288425925923</v>
      </c>
      <c r="T615" s="10">
        <f t="shared" si="81"/>
        <v>39277.999305555553</v>
      </c>
      <c r="V615">
        <f t="shared" si="79"/>
        <v>14</v>
      </c>
      <c r="W615">
        <f t="shared" si="84"/>
        <v>11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2"/>
        <v>0</v>
      </c>
      <c r="P616" s="6">
        <f t="shared" si="77"/>
        <v>0</v>
      </c>
      <c r="Q616" t="str">
        <f t="shared" si="83"/>
        <v>technology</v>
      </c>
      <c r="R616" t="str">
        <f t="shared" si="78"/>
        <v>web</v>
      </c>
      <c r="S616" s="10">
        <f t="shared" si="80"/>
        <v>39514.853472222218</v>
      </c>
      <c r="T616" s="10">
        <f t="shared" si="81"/>
        <v>39544.853472222218</v>
      </c>
      <c r="V616">
        <f t="shared" si="79"/>
        <v>14</v>
      </c>
      <c r="W616">
        <f t="shared" si="84"/>
        <v>11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2"/>
        <v>0</v>
      </c>
      <c r="P617" s="6">
        <f t="shared" si="77"/>
        <v>0</v>
      </c>
      <c r="Q617" t="str">
        <f t="shared" si="83"/>
        <v>technology</v>
      </c>
      <c r="R617" t="str">
        <f t="shared" si="78"/>
        <v>web</v>
      </c>
      <c r="S617" s="10">
        <f t="shared" si="80"/>
        <v>39241.913877314808</v>
      </c>
      <c r="T617" s="10">
        <f t="shared" si="81"/>
        <v>39271.913877314808</v>
      </c>
      <c r="V617">
        <f t="shared" si="79"/>
        <v>14</v>
      </c>
      <c r="W617">
        <f t="shared" si="84"/>
        <v>11</v>
      </c>
    </row>
    <row r="618" spans="1:23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2"/>
        <v>0</v>
      </c>
      <c r="P618" s="6">
        <f t="shared" si="77"/>
        <v>0</v>
      </c>
      <c r="Q618" t="str">
        <f t="shared" si="83"/>
        <v>technology</v>
      </c>
      <c r="R618" t="str">
        <f t="shared" si="78"/>
        <v>web</v>
      </c>
      <c r="S618" s="10">
        <f t="shared" si="80"/>
        <v>39761.167905092589</v>
      </c>
      <c r="T618" s="10">
        <f t="shared" si="81"/>
        <v>39791.167905092589</v>
      </c>
      <c r="V618">
        <f t="shared" si="79"/>
        <v>14</v>
      </c>
      <c r="W618">
        <f t="shared" si="84"/>
        <v>11</v>
      </c>
    </row>
    <row r="619" spans="1:23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2"/>
        <v>0.03</v>
      </c>
      <c r="P619" s="6">
        <f t="shared" si="77"/>
        <v>20</v>
      </c>
      <c r="Q619" t="str">
        <f t="shared" si="83"/>
        <v>technology</v>
      </c>
      <c r="R619" t="str">
        <f t="shared" si="78"/>
        <v>web</v>
      </c>
      <c r="S619" s="10">
        <f t="shared" si="80"/>
        <v>39087.134756944441</v>
      </c>
      <c r="T619" s="10">
        <f t="shared" si="81"/>
        <v>39132.134756944441</v>
      </c>
      <c r="V619">
        <f t="shared" si="79"/>
        <v>14</v>
      </c>
      <c r="W619">
        <f t="shared" si="84"/>
        <v>11</v>
      </c>
    </row>
    <row r="620" spans="1:23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2"/>
        <v>0</v>
      </c>
      <c r="P620" s="6">
        <f t="shared" si="77"/>
        <v>0</v>
      </c>
      <c r="Q620" t="str">
        <f t="shared" si="83"/>
        <v>technology</v>
      </c>
      <c r="R620" t="str">
        <f t="shared" si="78"/>
        <v>web</v>
      </c>
      <c r="S620" s="10">
        <f t="shared" si="80"/>
        <v>39317.60188657407</v>
      </c>
      <c r="T620" s="10">
        <f t="shared" si="81"/>
        <v>39347.60188657407</v>
      </c>
      <c r="V620">
        <f t="shared" si="79"/>
        <v>14</v>
      </c>
      <c r="W620">
        <f t="shared" si="84"/>
        <v>11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2"/>
        <v>3.9999999999999998E-7</v>
      </c>
      <c r="P621" s="6">
        <f t="shared" si="77"/>
        <v>1</v>
      </c>
      <c r="Q621" t="str">
        <f t="shared" si="83"/>
        <v>technology</v>
      </c>
      <c r="R621" t="str">
        <f t="shared" si="78"/>
        <v>web</v>
      </c>
      <c r="S621" s="10">
        <f t="shared" si="80"/>
        <v>38908.442013888889</v>
      </c>
      <c r="T621" s="10">
        <f t="shared" si="81"/>
        <v>38968.483680555553</v>
      </c>
      <c r="V621">
        <f t="shared" si="79"/>
        <v>14</v>
      </c>
      <c r="W621">
        <f t="shared" si="84"/>
        <v>11</v>
      </c>
    </row>
    <row r="622" spans="1:23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2"/>
        <v>0.01</v>
      </c>
      <c r="P622" s="6">
        <f t="shared" si="77"/>
        <v>300</v>
      </c>
      <c r="Q622" t="str">
        <f t="shared" si="83"/>
        <v>technology</v>
      </c>
      <c r="R622" t="str">
        <f t="shared" si="78"/>
        <v>web</v>
      </c>
      <c r="S622" s="10">
        <f t="shared" si="80"/>
        <v>38831.508541666662</v>
      </c>
      <c r="T622" s="10">
        <f t="shared" si="81"/>
        <v>38876.508541666662</v>
      </c>
      <c r="V622">
        <f t="shared" si="79"/>
        <v>14</v>
      </c>
      <c r="W622">
        <f t="shared" si="84"/>
        <v>11</v>
      </c>
    </row>
    <row r="623" spans="1:23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2"/>
        <v>1.044E-2</v>
      </c>
      <c r="P623" s="6">
        <f t="shared" ref="P623:P686" si="85">IF(ISNUMBER(E623/L623),E623/L623,0)</f>
        <v>87</v>
      </c>
      <c r="Q623" t="str">
        <f t="shared" si="83"/>
        <v>technology</v>
      </c>
      <c r="R623" t="str">
        <f t="shared" si="78"/>
        <v>web</v>
      </c>
      <c r="S623" s="10">
        <f t="shared" si="80"/>
        <v>39528.779363425921</v>
      </c>
      <c r="T623" s="10">
        <f t="shared" si="81"/>
        <v>39558.779363425921</v>
      </c>
      <c r="V623">
        <f t="shared" si="79"/>
        <v>14</v>
      </c>
      <c r="W623">
        <f t="shared" si="84"/>
        <v>11</v>
      </c>
    </row>
    <row r="624" spans="1:23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2"/>
        <v>5.6833333333333333E-2</v>
      </c>
      <c r="P624" s="6">
        <f t="shared" si="85"/>
        <v>37.888888888888886</v>
      </c>
      <c r="Q624" t="str">
        <f t="shared" si="83"/>
        <v>technology</v>
      </c>
      <c r="R624" t="str">
        <f t="shared" si="78"/>
        <v>web</v>
      </c>
      <c r="S624" s="10">
        <f t="shared" si="80"/>
        <v>39532.566412037035</v>
      </c>
      <c r="T624" s="10">
        <f t="shared" si="81"/>
        <v>39552.566412037035</v>
      </c>
      <c r="V624">
        <f t="shared" si="79"/>
        <v>14</v>
      </c>
      <c r="W624">
        <f t="shared" si="84"/>
        <v>11</v>
      </c>
    </row>
    <row r="625" spans="1:23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2"/>
        <v>0</v>
      </c>
      <c r="P625" s="6">
        <f t="shared" si="85"/>
        <v>0</v>
      </c>
      <c r="Q625" t="str">
        <f t="shared" si="83"/>
        <v>technology</v>
      </c>
      <c r="R625" t="str">
        <f t="shared" si="78"/>
        <v>web</v>
      </c>
      <c r="S625" s="10">
        <f t="shared" si="80"/>
        <v>39121.800891203697</v>
      </c>
      <c r="T625" s="10">
        <f t="shared" si="81"/>
        <v>39151.800891203697</v>
      </c>
      <c r="V625">
        <f t="shared" si="79"/>
        <v>14</v>
      </c>
      <c r="W625">
        <f t="shared" si="84"/>
        <v>11</v>
      </c>
    </row>
    <row r="626" spans="1:23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2"/>
        <v>0</v>
      </c>
      <c r="P626" s="6">
        <f t="shared" si="85"/>
        <v>0</v>
      </c>
      <c r="Q626" t="str">
        <f t="shared" si="83"/>
        <v>technology</v>
      </c>
      <c r="R626" t="str">
        <f t="shared" si="78"/>
        <v>web</v>
      </c>
      <c r="S626" s="10">
        <f t="shared" si="80"/>
        <v>39108.78056712963</v>
      </c>
      <c r="T626" s="10">
        <f t="shared" si="81"/>
        <v>39138.78056712963</v>
      </c>
      <c r="V626">
        <f t="shared" si="79"/>
        <v>14</v>
      </c>
      <c r="W626">
        <f t="shared" si="84"/>
        <v>11</v>
      </c>
    </row>
    <row r="627" spans="1:23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2"/>
        <v>0</v>
      </c>
      <c r="P627" s="6">
        <f t="shared" si="85"/>
        <v>0</v>
      </c>
      <c r="Q627" t="str">
        <f t="shared" si="83"/>
        <v>technology</v>
      </c>
      <c r="R627" t="str">
        <f t="shared" si="78"/>
        <v>web</v>
      </c>
      <c r="S627" s="10">
        <f t="shared" si="80"/>
        <v>39790.687233796292</v>
      </c>
      <c r="T627" s="10">
        <f t="shared" si="81"/>
        <v>39820.645567129628</v>
      </c>
      <c r="V627">
        <f t="shared" si="79"/>
        <v>14</v>
      </c>
      <c r="W627">
        <f t="shared" si="84"/>
        <v>11</v>
      </c>
    </row>
    <row r="628" spans="1:23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2"/>
        <v>0.17380000000000001</v>
      </c>
      <c r="P628" s="6">
        <f t="shared" si="85"/>
        <v>111.41025641025641</v>
      </c>
      <c r="Q628" t="str">
        <f t="shared" si="83"/>
        <v>technology</v>
      </c>
      <c r="R628" t="str">
        <f t="shared" si="78"/>
        <v>web</v>
      </c>
      <c r="S628" s="10">
        <f t="shared" si="80"/>
        <v>39198.351145833331</v>
      </c>
      <c r="T628" s="10">
        <f t="shared" si="81"/>
        <v>39231.348611111105</v>
      </c>
      <c r="V628">
        <f t="shared" si="79"/>
        <v>14</v>
      </c>
      <c r="W628">
        <f t="shared" si="84"/>
        <v>11</v>
      </c>
    </row>
    <row r="629" spans="1:23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2"/>
        <v>2.0000000000000001E-4</v>
      </c>
      <c r="P629" s="6">
        <f t="shared" si="85"/>
        <v>90</v>
      </c>
      <c r="Q629" t="str">
        <f t="shared" si="83"/>
        <v>technology</v>
      </c>
      <c r="R629" t="str">
        <f t="shared" si="78"/>
        <v>web</v>
      </c>
      <c r="S629" s="10">
        <f t="shared" si="80"/>
        <v>39384.098506944443</v>
      </c>
      <c r="T629" s="10">
        <f t="shared" si="81"/>
        <v>39443.749999999993</v>
      </c>
      <c r="V629">
        <f t="shared" si="79"/>
        <v>14</v>
      </c>
      <c r="W629">
        <f t="shared" si="84"/>
        <v>11</v>
      </c>
    </row>
    <row r="630" spans="1:23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2"/>
        <v>0</v>
      </c>
      <c r="P630" s="6">
        <f t="shared" si="85"/>
        <v>0</v>
      </c>
      <c r="Q630" t="str">
        <f t="shared" si="83"/>
        <v>technology</v>
      </c>
      <c r="R630" t="str">
        <f t="shared" si="78"/>
        <v>web</v>
      </c>
      <c r="S630" s="10">
        <f t="shared" si="80"/>
        <v>38803.484456018516</v>
      </c>
      <c r="T630" s="10">
        <f t="shared" si="81"/>
        <v>38833.484456018516</v>
      </c>
      <c r="V630">
        <f t="shared" si="79"/>
        <v>14</v>
      </c>
      <c r="W630">
        <f t="shared" si="84"/>
        <v>11</v>
      </c>
    </row>
    <row r="631" spans="1:23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2"/>
        <v>1.75E-3</v>
      </c>
      <c r="P631" s="6">
        <f t="shared" si="85"/>
        <v>116.66666666666667</v>
      </c>
      <c r="Q631" t="str">
        <f t="shared" si="83"/>
        <v>technology</v>
      </c>
      <c r="R631" t="str">
        <f t="shared" si="78"/>
        <v>web</v>
      </c>
      <c r="S631" s="10">
        <f t="shared" si="80"/>
        <v>39474.429490740738</v>
      </c>
      <c r="T631" s="10">
        <f t="shared" si="81"/>
        <v>39504.429490740738</v>
      </c>
      <c r="V631">
        <f t="shared" si="79"/>
        <v>14</v>
      </c>
      <c r="W631">
        <f t="shared" si="84"/>
        <v>11</v>
      </c>
    </row>
    <row r="632" spans="1:23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2"/>
        <v>8.3340278356529708E-4</v>
      </c>
      <c r="P632" s="6">
        <f t="shared" si="85"/>
        <v>10</v>
      </c>
      <c r="Q632" t="str">
        <f t="shared" si="83"/>
        <v>technology</v>
      </c>
      <c r="R632" t="str">
        <f t="shared" si="78"/>
        <v>web</v>
      </c>
      <c r="S632" s="10">
        <f t="shared" si="80"/>
        <v>39223.411122685182</v>
      </c>
      <c r="T632" s="10">
        <f t="shared" si="81"/>
        <v>39253.006944444445</v>
      </c>
      <c r="V632">
        <f t="shared" si="79"/>
        <v>14</v>
      </c>
      <c r="W632">
        <f t="shared" si="84"/>
        <v>11</v>
      </c>
    </row>
    <row r="633" spans="1:23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2"/>
        <v>1.38E-2</v>
      </c>
      <c r="P633" s="6">
        <f t="shared" si="85"/>
        <v>76.666666666666671</v>
      </c>
      <c r="Q633" t="str">
        <f t="shared" si="83"/>
        <v>technology</v>
      </c>
      <c r="R633" t="str">
        <f t="shared" si="78"/>
        <v>web</v>
      </c>
      <c r="S633" s="10">
        <f t="shared" si="80"/>
        <v>39489.563993055555</v>
      </c>
      <c r="T633" s="10">
        <f t="shared" si="81"/>
        <v>39518.563993055555</v>
      </c>
      <c r="V633">
        <f t="shared" si="79"/>
        <v>14</v>
      </c>
      <c r="W633">
        <f t="shared" si="84"/>
        <v>11</v>
      </c>
    </row>
    <row r="634" spans="1:23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2"/>
        <v>0</v>
      </c>
      <c r="P634" s="6">
        <f t="shared" si="85"/>
        <v>0</v>
      </c>
      <c r="Q634" t="str">
        <f t="shared" si="83"/>
        <v>technology</v>
      </c>
      <c r="R634" t="str">
        <f t="shared" si="78"/>
        <v>web</v>
      </c>
      <c r="S634" s="10">
        <f t="shared" si="80"/>
        <v>39303.450983796291</v>
      </c>
      <c r="T634" s="10">
        <f t="shared" si="81"/>
        <v>39333.492650462962</v>
      </c>
      <c r="V634">
        <f t="shared" si="79"/>
        <v>14</v>
      </c>
      <c r="W634">
        <f t="shared" si="84"/>
        <v>11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2"/>
        <v>0.1245</v>
      </c>
      <c r="P635" s="6">
        <f t="shared" si="85"/>
        <v>49.8</v>
      </c>
      <c r="Q635" t="str">
        <f t="shared" si="83"/>
        <v>technology</v>
      </c>
      <c r="R635" t="str">
        <f t="shared" si="78"/>
        <v>web</v>
      </c>
      <c r="S635" s="10">
        <f t="shared" si="80"/>
        <v>39507.090995370367</v>
      </c>
      <c r="T635" s="10">
        <f t="shared" si="81"/>
        <v>39538.749999999993</v>
      </c>
      <c r="V635">
        <f t="shared" si="79"/>
        <v>14</v>
      </c>
      <c r="W635">
        <f t="shared" si="84"/>
        <v>11</v>
      </c>
    </row>
    <row r="636" spans="1:23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2"/>
        <v>2.0000000000000001E-4</v>
      </c>
      <c r="P636" s="6">
        <f t="shared" si="85"/>
        <v>1</v>
      </c>
      <c r="Q636" t="str">
        <f t="shared" si="83"/>
        <v>technology</v>
      </c>
      <c r="R636" t="str">
        <f t="shared" si="78"/>
        <v>web</v>
      </c>
      <c r="S636" s="10">
        <f t="shared" si="80"/>
        <v>39031.720243055555</v>
      </c>
      <c r="T636" s="10">
        <f t="shared" si="81"/>
        <v>39061.720243055555</v>
      </c>
      <c r="V636">
        <f t="shared" si="79"/>
        <v>14</v>
      </c>
      <c r="W636">
        <f t="shared" si="84"/>
        <v>11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2"/>
        <v>8.0000000000000007E-5</v>
      </c>
      <c r="P637" s="6">
        <f t="shared" si="85"/>
        <v>2</v>
      </c>
      <c r="Q637" t="str">
        <f t="shared" si="83"/>
        <v>technology</v>
      </c>
      <c r="R637" t="str">
        <f t="shared" si="78"/>
        <v>web</v>
      </c>
      <c r="S637" s="10">
        <f t="shared" si="80"/>
        <v>39075.883819444447</v>
      </c>
      <c r="T637" s="10">
        <f t="shared" si="81"/>
        <v>39105.883819444447</v>
      </c>
      <c r="V637">
        <f t="shared" si="79"/>
        <v>14</v>
      </c>
      <c r="W637">
        <f t="shared" si="84"/>
        <v>11</v>
      </c>
    </row>
    <row r="638" spans="1:23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2"/>
        <v>2E-3</v>
      </c>
      <c r="P638" s="6">
        <f t="shared" si="85"/>
        <v>4</v>
      </c>
      <c r="Q638" t="str">
        <f t="shared" si="83"/>
        <v>technology</v>
      </c>
      <c r="R638" t="str">
        <f t="shared" si="78"/>
        <v>web</v>
      </c>
      <c r="S638" s="10">
        <f t="shared" si="80"/>
        <v>39131.247106481482</v>
      </c>
      <c r="T638" s="10">
        <f t="shared" si="81"/>
        <v>39161.240972222215</v>
      </c>
      <c r="V638">
        <f t="shared" si="79"/>
        <v>14</v>
      </c>
      <c r="W638">
        <f t="shared" si="84"/>
        <v>11</v>
      </c>
    </row>
    <row r="639" spans="1:23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2"/>
        <v>0</v>
      </c>
      <c r="P639" s="6">
        <f t="shared" si="85"/>
        <v>0</v>
      </c>
      <c r="Q639" t="str">
        <f t="shared" si="83"/>
        <v>technology</v>
      </c>
      <c r="R639" t="str">
        <f t="shared" si="78"/>
        <v>web</v>
      </c>
      <c r="S639" s="10">
        <f t="shared" si="80"/>
        <v>39762.75368055555</v>
      </c>
      <c r="T639" s="10">
        <f t="shared" si="81"/>
        <v>39791.75277777778</v>
      </c>
      <c r="V639">
        <f t="shared" si="79"/>
        <v>14</v>
      </c>
      <c r="W639">
        <f t="shared" si="84"/>
        <v>11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2"/>
        <v>9.0000000000000006E-5</v>
      </c>
      <c r="P640" s="6">
        <f t="shared" si="85"/>
        <v>3</v>
      </c>
      <c r="Q640" t="str">
        <f t="shared" si="83"/>
        <v>technology</v>
      </c>
      <c r="R640" t="str">
        <f t="shared" si="78"/>
        <v>web</v>
      </c>
      <c r="S640" s="10">
        <f t="shared" si="80"/>
        <v>39759.384976851848</v>
      </c>
      <c r="T640" s="10">
        <f t="shared" si="81"/>
        <v>39819.343310185184</v>
      </c>
      <c r="V640">
        <f t="shared" si="79"/>
        <v>14</v>
      </c>
      <c r="W640">
        <f t="shared" si="84"/>
        <v>11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2"/>
        <v>9.9999999999999995E-7</v>
      </c>
      <c r="P641" s="6">
        <f t="shared" si="85"/>
        <v>1</v>
      </c>
      <c r="Q641" t="str">
        <f t="shared" si="83"/>
        <v>technology</v>
      </c>
      <c r="R641" t="str">
        <f t="shared" si="78"/>
        <v>web</v>
      </c>
      <c r="S641" s="10">
        <f t="shared" si="80"/>
        <v>38865.374942129631</v>
      </c>
      <c r="T641" s="10">
        <f t="shared" si="81"/>
        <v>38925.374942129631</v>
      </c>
      <c r="V641">
        <f t="shared" si="79"/>
        <v>14</v>
      </c>
      <c r="W641">
        <f t="shared" si="84"/>
        <v>11</v>
      </c>
    </row>
    <row r="642" spans="1:23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2"/>
        <v>1.4428571428571428</v>
      </c>
      <c r="P642" s="6">
        <f t="shared" si="85"/>
        <v>50.5</v>
      </c>
      <c r="Q642" t="str">
        <f t="shared" si="83"/>
        <v>technology</v>
      </c>
      <c r="R642" t="str">
        <f t="shared" ref="R642:R705" si="86">RIGHT(N642,V642-W642)</f>
        <v>wearables</v>
      </c>
      <c r="S642" s="10">
        <f t="shared" si="80"/>
        <v>39683.211979166663</v>
      </c>
      <c r="T642" s="10">
        <f t="shared" si="81"/>
        <v>39698.749999999993</v>
      </c>
      <c r="V642">
        <f t="shared" ref="V642:V705" si="87">LEN(N642)</f>
        <v>20</v>
      </c>
      <c r="W642">
        <f t="shared" si="84"/>
        <v>11</v>
      </c>
    </row>
    <row r="643" spans="1:23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82"/>
        <v>1.1916249999999999</v>
      </c>
      <c r="P643" s="6">
        <f t="shared" si="85"/>
        <v>151.31746031746033</v>
      </c>
      <c r="Q643" t="str">
        <f t="shared" si="83"/>
        <v>technology</v>
      </c>
      <c r="R643" t="str">
        <f t="shared" si="86"/>
        <v>wearables</v>
      </c>
      <c r="S643" s="10">
        <f t="shared" ref="S643:S706" si="88">(J643/86400)+22569+(-5/24)</f>
        <v>39199.361666666664</v>
      </c>
      <c r="T643" s="10">
        <f t="shared" ref="T643:T706" si="89">(I643/86400)+22569+(-5/24)</f>
        <v>39229.361666666664</v>
      </c>
      <c r="V643">
        <f t="shared" si="87"/>
        <v>20</v>
      </c>
      <c r="W643">
        <f t="shared" si="84"/>
        <v>11</v>
      </c>
    </row>
    <row r="644" spans="1:23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2"/>
        <v>14.604850000000001</v>
      </c>
      <c r="P644" s="6">
        <f t="shared" si="85"/>
        <v>134.3592456301748</v>
      </c>
      <c r="Q644" t="str">
        <f t="shared" si="83"/>
        <v>technology</v>
      </c>
      <c r="R644" t="str">
        <f t="shared" si="86"/>
        <v>wearables</v>
      </c>
      <c r="S644" s="10">
        <f t="shared" si="88"/>
        <v>39199.442986111106</v>
      </c>
      <c r="T644" s="10">
        <f t="shared" si="89"/>
        <v>39235.442986111106</v>
      </c>
      <c r="V644">
        <f t="shared" si="87"/>
        <v>20</v>
      </c>
      <c r="W644">
        <f t="shared" si="84"/>
        <v>11</v>
      </c>
    </row>
    <row r="645" spans="1:23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2"/>
        <v>1.0580799999999999</v>
      </c>
      <c r="P645" s="6">
        <f t="shared" si="85"/>
        <v>174.02631578947367</v>
      </c>
      <c r="Q645" t="str">
        <f t="shared" si="83"/>
        <v>technology</v>
      </c>
      <c r="R645" t="str">
        <f t="shared" si="86"/>
        <v>wearables</v>
      </c>
      <c r="S645" s="10">
        <f t="shared" si="88"/>
        <v>39100.43373842592</v>
      </c>
      <c r="T645" s="10">
        <f t="shared" si="89"/>
        <v>39155.43373842592</v>
      </c>
      <c r="V645">
        <f t="shared" si="87"/>
        <v>20</v>
      </c>
      <c r="W645">
        <f t="shared" si="84"/>
        <v>11</v>
      </c>
    </row>
    <row r="646" spans="1:23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2"/>
        <v>3.0011791999999997</v>
      </c>
      <c r="P646" s="6">
        <f t="shared" si="85"/>
        <v>73.486268364348675</v>
      </c>
      <c r="Q646" t="str">
        <f t="shared" si="83"/>
        <v>technology</v>
      </c>
      <c r="R646" t="str">
        <f t="shared" si="86"/>
        <v>wearables</v>
      </c>
      <c r="S646" s="10">
        <f t="shared" si="88"/>
        <v>38898.457627314812</v>
      </c>
      <c r="T646" s="10">
        <f t="shared" si="89"/>
        <v>38940.833333333328</v>
      </c>
      <c r="V646">
        <f t="shared" si="87"/>
        <v>20</v>
      </c>
      <c r="W646">
        <f t="shared" si="84"/>
        <v>11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2"/>
        <v>2.7869999999999999</v>
      </c>
      <c r="P647" s="6">
        <f t="shared" si="85"/>
        <v>23.518987341772153</v>
      </c>
      <c r="Q647" t="str">
        <f t="shared" si="83"/>
        <v>technology</v>
      </c>
      <c r="R647" t="str">
        <f t="shared" si="86"/>
        <v>wearables</v>
      </c>
      <c r="S647" s="10">
        <f t="shared" si="88"/>
        <v>39563.817986111106</v>
      </c>
      <c r="T647" s="10">
        <f t="shared" si="89"/>
        <v>39593.817986111106</v>
      </c>
      <c r="V647">
        <f t="shared" si="87"/>
        <v>20</v>
      </c>
      <c r="W647">
        <f t="shared" si="84"/>
        <v>11</v>
      </c>
    </row>
    <row r="648" spans="1:23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2"/>
        <v>1.3187625000000001</v>
      </c>
      <c r="P648" s="6">
        <f t="shared" si="85"/>
        <v>39.074444444444445</v>
      </c>
      <c r="Q648" t="str">
        <f t="shared" si="83"/>
        <v>technology</v>
      </c>
      <c r="R648" t="str">
        <f t="shared" si="86"/>
        <v>wearables</v>
      </c>
      <c r="S648" s="10">
        <f t="shared" si="88"/>
        <v>38832.644293981481</v>
      </c>
      <c r="T648" s="10">
        <f t="shared" si="89"/>
        <v>38862.644293981481</v>
      </c>
      <c r="V648">
        <f t="shared" si="87"/>
        <v>20</v>
      </c>
      <c r="W648">
        <f t="shared" si="84"/>
        <v>11</v>
      </c>
    </row>
    <row r="649" spans="1:23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2"/>
        <v>1.0705</v>
      </c>
      <c r="P649" s="6">
        <f t="shared" si="85"/>
        <v>125.94117647058823</v>
      </c>
      <c r="Q649" t="str">
        <f t="shared" si="83"/>
        <v>technology</v>
      </c>
      <c r="R649" t="str">
        <f t="shared" si="86"/>
        <v>wearables</v>
      </c>
      <c r="S649" s="10">
        <f t="shared" si="88"/>
        <v>39416.559594907405</v>
      </c>
      <c r="T649" s="10">
        <f t="shared" si="89"/>
        <v>39446.517928240741</v>
      </c>
      <c r="V649">
        <f t="shared" si="87"/>
        <v>20</v>
      </c>
      <c r="W649">
        <f t="shared" si="84"/>
        <v>11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2"/>
        <v>1.2682285714285715</v>
      </c>
      <c r="P650" s="6">
        <f t="shared" si="85"/>
        <v>1644</v>
      </c>
      <c r="Q650" t="str">
        <f t="shared" si="83"/>
        <v>technology</v>
      </c>
      <c r="R650" t="str">
        <f t="shared" si="86"/>
        <v>wearables</v>
      </c>
      <c r="S650" s="10">
        <f t="shared" si="88"/>
        <v>38891.485046296293</v>
      </c>
      <c r="T650" s="10">
        <f t="shared" si="89"/>
        <v>38926.485046296293</v>
      </c>
      <c r="V650">
        <f t="shared" si="87"/>
        <v>20</v>
      </c>
      <c r="W650">
        <f t="shared" si="84"/>
        <v>11</v>
      </c>
    </row>
    <row r="651" spans="1:23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2"/>
        <v>1.3996</v>
      </c>
      <c r="P651" s="6">
        <f t="shared" si="85"/>
        <v>42.670731707317074</v>
      </c>
      <c r="Q651" t="str">
        <f t="shared" si="83"/>
        <v>technology</v>
      </c>
      <c r="R651" t="str">
        <f t="shared" si="86"/>
        <v>wearables</v>
      </c>
      <c r="S651" s="10">
        <f t="shared" si="88"/>
        <v>38877.703854166662</v>
      </c>
      <c r="T651" s="10">
        <f t="shared" si="89"/>
        <v>38898.703854166662</v>
      </c>
      <c r="V651">
        <f t="shared" si="87"/>
        <v>20</v>
      </c>
      <c r="W651">
        <f t="shared" si="84"/>
        <v>11</v>
      </c>
    </row>
    <row r="652" spans="1:23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ref="O652:O690" si="90">E652/D652</f>
        <v>1.1240000000000001</v>
      </c>
      <c r="P652" s="6">
        <f t="shared" si="85"/>
        <v>35.125</v>
      </c>
      <c r="Q652" t="str">
        <f t="shared" si="83"/>
        <v>technology</v>
      </c>
      <c r="R652" t="str">
        <f t="shared" si="86"/>
        <v>wearables</v>
      </c>
      <c r="S652" s="10">
        <f t="shared" si="88"/>
        <v>38931.828518518516</v>
      </c>
      <c r="T652" s="10">
        <f t="shared" si="89"/>
        <v>38991.870185185187</v>
      </c>
      <c r="V652">
        <f t="shared" si="87"/>
        <v>20</v>
      </c>
      <c r="W652">
        <f t="shared" si="84"/>
        <v>11</v>
      </c>
    </row>
    <row r="653" spans="1:23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1.00528</v>
      </c>
      <c r="P653" s="6">
        <f t="shared" si="85"/>
        <v>239.35238095238094</v>
      </c>
      <c r="Q653" t="str">
        <f t="shared" si="83"/>
        <v>technology</v>
      </c>
      <c r="R653" t="str">
        <f t="shared" si="86"/>
        <v>wearables</v>
      </c>
      <c r="S653" s="10">
        <f t="shared" si="88"/>
        <v>38955.809155092589</v>
      </c>
      <c r="T653" s="10">
        <f t="shared" si="89"/>
        <v>38985.809155092589</v>
      </c>
      <c r="V653">
        <f t="shared" si="87"/>
        <v>20</v>
      </c>
      <c r="W653">
        <f t="shared" si="84"/>
        <v>11</v>
      </c>
    </row>
    <row r="654" spans="1:23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1.0046666666666666</v>
      </c>
      <c r="P654" s="6">
        <f t="shared" si="85"/>
        <v>107.64285714285714</v>
      </c>
      <c r="Q654" t="str">
        <f t="shared" si="83"/>
        <v>technology</v>
      </c>
      <c r="R654" t="str">
        <f t="shared" si="86"/>
        <v>wearables</v>
      </c>
      <c r="S654" s="10">
        <f t="shared" si="88"/>
        <v>39675.482060185182</v>
      </c>
      <c r="T654" s="10">
        <f t="shared" si="89"/>
        <v>39705.523726851847</v>
      </c>
      <c r="V654">
        <f t="shared" si="87"/>
        <v>20</v>
      </c>
      <c r="W654">
        <f t="shared" si="84"/>
        <v>11</v>
      </c>
    </row>
    <row r="655" spans="1:23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1.4144600000000001</v>
      </c>
      <c r="P655" s="6">
        <f t="shared" si="85"/>
        <v>95.830623306233065</v>
      </c>
      <c r="Q655" t="str">
        <f t="shared" si="83"/>
        <v>technology</v>
      </c>
      <c r="R655" t="str">
        <f t="shared" si="86"/>
        <v>wearables</v>
      </c>
      <c r="S655" s="10">
        <f t="shared" si="88"/>
        <v>39199.410185185181</v>
      </c>
      <c r="T655" s="10">
        <f t="shared" si="89"/>
        <v>39236.410185185181</v>
      </c>
      <c r="V655">
        <f t="shared" si="87"/>
        <v>20</v>
      </c>
      <c r="W655">
        <f t="shared" si="84"/>
        <v>11</v>
      </c>
    </row>
    <row r="656" spans="1:23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2.6729166666666666</v>
      </c>
      <c r="P656" s="6">
        <f t="shared" si="85"/>
        <v>31.663376110562684</v>
      </c>
      <c r="Q656" t="str">
        <f t="shared" si="83"/>
        <v>technology</v>
      </c>
      <c r="R656" t="str">
        <f t="shared" si="86"/>
        <v>wearables</v>
      </c>
      <c r="S656" s="10">
        <f t="shared" si="88"/>
        <v>39163.748993055553</v>
      </c>
      <c r="T656" s="10">
        <f t="shared" si="89"/>
        <v>39193.748993055553</v>
      </c>
      <c r="V656">
        <f t="shared" si="87"/>
        <v>20</v>
      </c>
      <c r="W656">
        <f t="shared" si="84"/>
        <v>11</v>
      </c>
    </row>
    <row r="657" spans="1:23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1.4688749999999999</v>
      </c>
      <c r="P657" s="6">
        <f t="shared" si="85"/>
        <v>42.886861313868614</v>
      </c>
      <c r="Q657" t="str">
        <f t="shared" si="83"/>
        <v>technology</v>
      </c>
      <c r="R657" t="str">
        <f t="shared" si="86"/>
        <v>wearables</v>
      </c>
      <c r="S657" s="10">
        <f t="shared" si="88"/>
        <v>39045.748981481483</v>
      </c>
      <c r="T657" s="10">
        <f t="shared" si="89"/>
        <v>39075.707314814812</v>
      </c>
      <c r="V657">
        <f t="shared" si="87"/>
        <v>20</v>
      </c>
      <c r="W657">
        <f t="shared" si="84"/>
        <v>11</v>
      </c>
    </row>
    <row r="658" spans="1:23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2.1356000000000002</v>
      </c>
      <c r="P658" s="6">
        <f t="shared" si="85"/>
        <v>122.73563218390805</v>
      </c>
      <c r="Q658" t="str">
        <f t="shared" si="83"/>
        <v>technology</v>
      </c>
      <c r="R658" t="str">
        <f t="shared" si="86"/>
        <v>wearables</v>
      </c>
      <c r="S658" s="10">
        <f t="shared" si="88"/>
        <v>39417.596284722218</v>
      </c>
      <c r="T658" s="10">
        <f t="shared" si="89"/>
        <v>39477.554618055554</v>
      </c>
      <c r="V658">
        <f t="shared" si="87"/>
        <v>20</v>
      </c>
      <c r="W658">
        <f t="shared" si="84"/>
        <v>11</v>
      </c>
    </row>
    <row r="659" spans="1:23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1.2569999999999999</v>
      </c>
      <c r="P659" s="6">
        <f t="shared" si="85"/>
        <v>190.45454545454547</v>
      </c>
      <c r="Q659" t="str">
        <f t="shared" si="83"/>
        <v>technology</v>
      </c>
      <c r="R659" t="str">
        <f t="shared" si="86"/>
        <v>wearables</v>
      </c>
      <c r="S659" s="10">
        <f t="shared" si="88"/>
        <v>39331.637407407405</v>
      </c>
      <c r="T659" s="10">
        <f t="shared" si="89"/>
        <v>39361.637407407405</v>
      </c>
      <c r="V659">
        <f t="shared" si="87"/>
        <v>20</v>
      </c>
      <c r="W659">
        <f t="shared" si="84"/>
        <v>11</v>
      </c>
    </row>
    <row r="660" spans="1:23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1.0446206037108834</v>
      </c>
      <c r="P660" s="6">
        <f t="shared" si="85"/>
        <v>109.33695652173913</v>
      </c>
      <c r="Q660" t="str">
        <f t="shared" si="83"/>
        <v>technology</v>
      </c>
      <c r="R660" t="str">
        <f t="shared" si="86"/>
        <v>wearables</v>
      </c>
      <c r="S660" s="10">
        <f t="shared" si="88"/>
        <v>39178.952418981477</v>
      </c>
      <c r="T660" s="10">
        <f t="shared" si="89"/>
        <v>39211.541666666664</v>
      </c>
      <c r="V660">
        <f t="shared" si="87"/>
        <v>20</v>
      </c>
      <c r="W660">
        <f t="shared" si="84"/>
        <v>11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1.0056666666666667</v>
      </c>
      <c r="P661" s="6">
        <f t="shared" si="85"/>
        <v>143.66666666666666</v>
      </c>
      <c r="Q661" t="str">
        <f t="shared" si="83"/>
        <v>technology</v>
      </c>
      <c r="R661" t="str">
        <f t="shared" si="86"/>
        <v>wearables</v>
      </c>
      <c r="S661" s="10">
        <f t="shared" si="88"/>
        <v>39209.385358796295</v>
      </c>
      <c r="T661" s="10">
        <f t="shared" si="89"/>
        <v>39239.385358796295</v>
      </c>
      <c r="V661">
        <f t="shared" si="87"/>
        <v>20</v>
      </c>
      <c r="W661">
        <f t="shared" si="84"/>
        <v>11</v>
      </c>
    </row>
    <row r="662" spans="1:23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3.058E-2</v>
      </c>
      <c r="P662" s="6">
        <f t="shared" si="85"/>
        <v>84.944444444444443</v>
      </c>
      <c r="Q662" t="str">
        <f t="shared" si="83"/>
        <v>technology</v>
      </c>
      <c r="R662" t="str">
        <f t="shared" si="86"/>
        <v>wearables</v>
      </c>
      <c r="S662" s="10">
        <f t="shared" si="88"/>
        <v>38922.533321759256</v>
      </c>
      <c r="T662" s="10">
        <f t="shared" si="89"/>
        <v>38952.57498842592</v>
      </c>
      <c r="V662">
        <f t="shared" si="87"/>
        <v>20</v>
      </c>
      <c r="W662">
        <f t="shared" si="84"/>
        <v>11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9.4999999999999998E-3</v>
      </c>
      <c r="P663" s="6">
        <f t="shared" si="85"/>
        <v>10.555555555555555</v>
      </c>
      <c r="Q663" t="str">
        <f t="shared" si="83"/>
        <v>technology</v>
      </c>
      <c r="R663" t="str">
        <f t="shared" si="86"/>
        <v>wearables</v>
      </c>
      <c r="S663" s="10">
        <f t="shared" si="88"/>
        <v>39636.437025462961</v>
      </c>
      <c r="T663" s="10">
        <f t="shared" si="89"/>
        <v>39666.437025462961</v>
      </c>
      <c r="V663">
        <f t="shared" si="87"/>
        <v>20</v>
      </c>
      <c r="W663">
        <f t="shared" si="84"/>
        <v>11</v>
      </c>
    </row>
    <row r="664" spans="1:23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4.0000000000000001E-3</v>
      </c>
      <c r="P664" s="6">
        <f t="shared" si="85"/>
        <v>39</v>
      </c>
      <c r="Q664" t="str">
        <f t="shared" si="83"/>
        <v>technology</v>
      </c>
      <c r="R664" t="str">
        <f t="shared" si="86"/>
        <v>wearables</v>
      </c>
      <c r="S664" s="10">
        <f t="shared" si="88"/>
        <v>38990.229710648149</v>
      </c>
      <c r="T664" s="10">
        <f t="shared" si="89"/>
        <v>39020.229710648149</v>
      </c>
      <c r="V664">
        <f t="shared" si="87"/>
        <v>20</v>
      </c>
      <c r="W664">
        <f t="shared" si="84"/>
        <v>11</v>
      </c>
    </row>
    <row r="665" spans="1:23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3.5000000000000001E-3</v>
      </c>
      <c r="P665" s="6">
        <f t="shared" si="85"/>
        <v>100</v>
      </c>
      <c r="Q665" t="str">
        <f t="shared" si="83"/>
        <v>technology</v>
      </c>
      <c r="R665" t="str">
        <f t="shared" si="86"/>
        <v>wearables</v>
      </c>
      <c r="S665" s="10">
        <f t="shared" si="88"/>
        <v>39173.634907407402</v>
      </c>
      <c r="T665" s="10">
        <f t="shared" si="89"/>
        <v>39203.634907407402</v>
      </c>
      <c r="V665">
        <f t="shared" si="87"/>
        <v>20</v>
      </c>
      <c r="W665">
        <f t="shared" si="84"/>
        <v>11</v>
      </c>
    </row>
    <row r="666" spans="1:23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7.5333333333333335E-2</v>
      </c>
      <c r="P666" s="6">
        <f t="shared" si="85"/>
        <v>31.172413793103448</v>
      </c>
      <c r="Q666" t="str">
        <f t="shared" si="83"/>
        <v>technology</v>
      </c>
      <c r="R666" t="str">
        <f t="shared" si="86"/>
        <v>wearables</v>
      </c>
      <c r="S666" s="10">
        <f t="shared" si="88"/>
        <v>39077.458043981482</v>
      </c>
      <c r="T666" s="10">
        <f t="shared" si="89"/>
        <v>39107.458043981482</v>
      </c>
      <c r="V666">
        <f t="shared" si="87"/>
        <v>20</v>
      </c>
      <c r="W666">
        <f t="shared" si="84"/>
        <v>11</v>
      </c>
    </row>
    <row r="667" spans="1:23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0.18640000000000001</v>
      </c>
      <c r="P667" s="6">
        <f t="shared" si="85"/>
        <v>155.33333333333334</v>
      </c>
      <c r="Q667" t="str">
        <f t="shared" si="83"/>
        <v>technology</v>
      </c>
      <c r="R667" t="str">
        <f t="shared" si="86"/>
        <v>wearables</v>
      </c>
      <c r="S667" s="10">
        <f t="shared" si="88"/>
        <v>39688.503020833326</v>
      </c>
      <c r="T667" s="10">
        <f t="shared" si="89"/>
        <v>39748.503020833326</v>
      </c>
      <c r="V667">
        <f t="shared" si="87"/>
        <v>20</v>
      </c>
      <c r="W667">
        <f t="shared" si="84"/>
        <v>11</v>
      </c>
    </row>
    <row r="668" spans="1:23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4.0000000000000003E-5</v>
      </c>
      <c r="P668" s="6">
        <f t="shared" si="85"/>
        <v>2</v>
      </c>
      <c r="Q668" t="str">
        <f t="shared" si="83"/>
        <v>technology</v>
      </c>
      <c r="R668" t="str">
        <f t="shared" si="86"/>
        <v>wearables</v>
      </c>
      <c r="S668" s="10">
        <f t="shared" si="88"/>
        <v>38838.623819444438</v>
      </c>
      <c r="T668" s="10">
        <f t="shared" si="89"/>
        <v>38868.623819444438</v>
      </c>
      <c r="V668">
        <f t="shared" si="87"/>
        <v>20</v>
      </c>
      <c r="W668">
        <f t="shared" si="84"/>
        <v>11</v>
      </c>
    </row>
    <row r="669" spans="1:23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0.1002</v>
      </c>
      <c r="P669" s="6">
        <f t="shared" si="85"/>
        <v>178.92857142857142</v>
      </c>
      <c r="Q669" t="str">
        <f t="shared" si="83"/>
        <v>technology</v>
      </c>
      <c r="R669" t="str">
        <f t="shared" si="86"/>
        <v>wearables</v>
      </c>
      <c r="S669" s="10">
        <f t="shared" si="88"/>
        <v>39632.165081018517</v>
      </c>
      <c r="T669" s="10">
        <f t="shared" si="89"/>
        <v>39672.165081018517</v>
      </c>
      <c r="V669">
        <f t="shared" si="87"/>
        <v>20</v>
      </c>
      <c r="W669">
        <f t="shared" si="84"/>
        <v>11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4.5600000000000002E-2</v>
      </c>
      <c r="P670" s="6">
        <f t="shared" si="85"/>
        <v>27.36</v>
      </c>
      <c r="Q670" t="str">
        <f t="shared" ref="Q670:Q733" si="91">LEFT(N670,W671-1)</f>
        <v>technology</v>
      </c>
      <c r="R670" t="str">
        <f t="shared" si="86"/>
        <v>wearables</v>
      </c>
      <c r="S670" s="10">
        <f t="shared" si="88"/>
        <v>39090.622939814813</v>
      </c>
      <c r="T670" s="10">
        <f t="shared" si="89"/>
        <v>39135.622939814813</v>
      </c>
      <c r="V670">
        <f t="shared" si="87"/>
        <v>20</v>
      </c>
      <c r="W670">
        <f t="shared" si="84"/>
        <v>11</v>
      </c>
    </row>
    <row r="671" spans="1:23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0.21507499999999999</v>
      </c>
      <c r="P671" s="6">
        <f t="shared" si="85"/>
        <v>1536.25</v>
      </c>
      <c r="Q671" t="str">
        <f t="shared" si="91"/>
        <v>technology</v>
      </c>
      <c r="R671" t="str">
        <f t="shared" si="86"/>
        <v>wearables</v>
      </c>
      <c r="S671" s="10">
        <f t="shared" si="88"/>
        <v>39527.417337962957</v>
      </c>
      <c r="T671" s="10">
        <f t="shared" si="89"/>
        <v>39557.417337962957</v>
      </c>
      <c r="V671">
        <f t="shared" si="87"/>
        <v>20</v>
      </c>
      <c r="W671">
        <f t="shared" ref="W671:W734" si="92">FIND("/",N670)</f>
        <v>11</v>
      </c>
    </row>
    <row r="672" spans="1:23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0.29276666666666668</v>
      </c>
      <c r="P672" s="6">
        <f t="shared" si="85"/>
        <v>84.99677419354839</v>
      </c>
      <c r="Q672" t="str">
        <f t="shared" si="91"/>
        <v>technology</v>
      </c>
      <c r="R672" t="str">
        <f t="shared" si="86"/>
        <v>wearables</v>
      </c>
      <c r="S672" s="10">
        <f t="shared" si="88"/>
        <v>39506.501388888886</v>
      </c>
      <c r="T672" s="10">
        <f t="shared" si="89"/>
        <v>39540.131944444445</v>
      </c>
      <c r="V672">
        <f t="shared" si="87"/>
        <v>20</v>
      </c>
      <c r="W672">
        <f t="shared" si="92"/>
        <v>11</v>
      </c>
    </row>
    <row r="673" spans="1:23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0.39426666666666665</v>
      </c>
      <c r="P673" s="6">
        <f t="shared" si="85"/>
        <v>788.5333333333333</v>
      </c>
      <c r="Q673" t="str">
        <f t="shared" si="91"/>
        <v>technology</v>
      </c>
      <c r="R673" t="str">
        <f t="shared" si="86"/>
        <v>wearables</v>
      </c>
      <c r="S673" s="10">
        <f t="shared" si="88"/>
        <v>38984.484398148146</v>
      </c>
      <c r="T673" s="10">
        <f t="shared" si="89"/>
        <v>39017.958333333336</v>
      </c>
      <c r="V673">
        <f t="shared" si="87"/>
        <v>20</v>
      </c>
      <c r="W673">
        <f t="shared" si="92"/>
        <v>11</v>
      </c>
    </row>
    <row r="674" spans="1:23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0.21628</v>
      </c>
      <c r="P674" s="6">
        <f t="shared" si="85"/>
        <v>50.29767441860465</v>
      </c>
      <c r="Q674" t="str">
        <f t="shared" si="91"/>
        <v>technology</v>
      </c>
      <c r="R674" t="str">
        <f t="shared" si="86"/>
        <v>wearables</v>
      </c>
      <c r="S674" s="10">
        <f t="shared" si="88"/>
        <v>38974.011157407404</v>
      </c>
      <c r="T674" s="10">
        <f t="shared" si="89"/>
        <v>39004.999305555553</v>
      </c>
      <c r="V674">
        <f t="shared" si="87"/>
        <v>20</v>
      </c>
      <c r="W674">
        <f t="shared" si="92"/>
        <v>11</v>
      </c>
    </row>
    <row r="675" spans="1:23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2.0500000000000002E-3</v>
      </c>
      <c r="P675" s="6">
        <f t="shared" si="85"/>
        <v>68.333333333333329</v>
      </c>
      <c r="Q675" t="str">
        <f t="shared" si="91"/>
        <v>technology</v>
      </c>
      <c r="R675" t="str">
        <f t="shared" si="86"/>
        <v>wearables</v>
      </c>
      <c r="S675" s="10">
        <f t="shared" si="88"/>
        <v>38838.6321412037</v>
      </c>
      <c r="T675" s="10">
        <f t="shared" si="89"/>
        <v>38883.6321412037</v>
      </c>
      <c r="V675">
        <f t="shared" si="87"/>
        <v>20</v>
      </c>
      <c r="W675">
        <f t="shared" si="92"/>
        <v>11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2.9999999999999997E-4</v>
      </c>
      <c r="P676" s="6">
        <f t="shared" si="85"/>
        <v>7.5</v>
      </c>
      <c r="Q676" t="str">
        <f t="shared" si="91"/>
        <v>technology</v>
      </c>
      <c r="R676" t="str">
        <f t="shared" si="86"/>
        <v>wearables</v>
      </c>
      <c r="S676" s="10">
        <f t="shared" si="88"/>
        <v>38802.907719907402</v>
      </c>
      <c r="T676" s="10">
        <f t="shared" si="89"/>
        <v>38862.907719907402</v>
      </c>
      <c r="V676">
        <f t="shared" si="87"/>
        <v>20</v>
      </c>
      <c r="W676">
        <f t="shared" si="92"/>
        <v>11</v>
      </c>
    </row>
    <row r="677" spans="1:23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0.14849999999999999</v>
      </c>
      <c r="P677" s="6">
        <f t="shared" si="85"/>
        <v>34.269230769230766</v>
      </c>
      <c r="Q677" t="str">
        <f t="shared" si="91"/>
        <v>technology</v>
      </c>
      <c r="R677" t="str">
        <f t="shared" si="86"/>
        <v>wearables</v>
      </c>
      <c r="S677" s="10">
        <f t="shared" si="88"/>
        <v>38975.722268518519</v>
      </c>
      <c r="T677" s="10">
        <f t="shared" si="89"/>
        <v>39005.082638888889</v>
      </c>
      <c r="V677">
        <f t="shared" si="87"/>
        <v>20</v>
      </c>
      <c r="W677">
        <f t="shared" si="92"/>
        <v>11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1.4710000000000001E-2</v>
      </c>
      <c r="P678" s="6">
        <f t="shared" si="85"/>
        <v>61.291666666666664</v>
      </c>
      <c r="Q678" t="str">
        <f t="shared" si="91"/>
        <v>technology</v>
      </c>
      <c r="R678" t="str">
        <f t="shared" si="86"/>
        <v>wearables</v>
      </c>
      <c r="S678" s="10">
        <f t="shared" si="88"/>
        <v>39012.559965277775</v>
      </c>
      <c r="T678" s="10">
        <f t="shared" si="89"/>
        <v>39042.559965277775</v>
      </c>
      <c r="V678">
        <f t="shared" si="87"/>
        <v>20</v>
      </c>
      <c r="W678">
        <f t="shared" si="92"/>
        <v>11</v>
      </c>
    </row>
    <row r="679" spans="1:23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0.25584000000000001</v>
      </c>
      <c r="P679" s="6">
        <f t="shared" si="85"/>
        <v>133.25</v>
      </c>
      <c r="Q679" t="str">
        <f t="shared" si="91"/>
        <v>technology</v>
      </c>
      <c r="R679" t="str">
        <f t="shared" si="86"/>
        <v>wearables</v>
      </c>
      <c r="S679" s="10">
        <f t="shared" si="88"/>
        <v>39504.195543981477</v>
      </c>
      <c r="T679" s="10">
        <f t="shared" si="89"/>
        <v>39549.195543981477</v>
      </c>
      <c r="V679">
        <f t="shared" si="87"/>
        <v>20</v>
      </c>
      <c r="W679">
        <f t="shared" si="92"/>
        <v>11</v>
      </c>
    </row>
    <row r="680" spans="1:23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3.8206896551724136E-2</v>
      </c>
      <c r="P680" s="6">
        <f t="shared" si="85"/>
        <v>65.17647058823529</v>
      </c>
      <c r="Q680" t="str">
        <f t="shared" si="91"/>
        <v>technology</v>
      </c>
      <c r="R680" t="str">
        <f t="shared" si="86"/>
        <v>wearables</v>
      </c>
      <c r="S680" s="10">
        <f t="shared" si="88"/>
        <v>39481.168263888881</v>
      </c>
      <c r="T680" s="10">
        <f t="shared" si="89"/>
        <v>39511.168263888881</v>
      </c>
      <c r="V680">
        <f t="shared" si="87"/>
        <v>20</v>
      </c>
      <c r="W680">
        <f t="shared" si="92"/>
        <v>11</v>
      </c>
    </row>
    <row r="681" spans="1:23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0.15485964912280703</v>
      </c>
      <c r="P681" s="6">
        <f t="shared" si="85"/>
        <v>93.90425531914893</v>
      </c>
      <c r="Q681" t="str">
        <f t="shared" si="91"/>
        <v>technology</v>
      </c>
      <c r="R681" t="str">
        <f t="shared" si="86"/>
        <v>wearables</v>
      </c>
      <c r="S681" s="10">
        <f t="shared" si="88"/>
        <v>39556.487372685187</v>
      </c>
      <c r="T681" s="10">
        <f t="shared" si="89"/>
        <v>39616.487372685187</v>
      </c>
      <c r="V681">
        <f t="shared" si="87"/>
        <v>20</v>
      </c>
      <c r="W681">
        <f t="shared" si="92"/>
        <v>11</v>
      </c>
    </row>
    <row r="682" spans="1:23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0.25912000000000002</v>
      </c>
      <c r="P682" s="6">
        <f t="shared" si="85"/>
        <v>150.65116279069767</v>
      </c>
      <c r="Q682" t="str">
        <f t="shared" si="91"/>
        <v>technology</v>
      </c>
      <c r="R682" t="str">
        <f t="shared" si="86"/>
        <v>wearables</v>
      </c>
      <c r="S682" s="10">
        <f t="shared" si="88"/>
        <v>38864.293182870366</v>
      </c>
      <c r="T682" s="10">
        <f t="shared" si="89"/>
        <v>38899.293182870366</v>
      </c>
      <c r="V682">
        <f t="shared" si="87"/>
        <v>20</v>
      </c>
      <c r="W682">
        <f t="shared" si="92"/>
        <v>11</v>
      </c>
    </row>
    <row r="683" spans="1:23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4.0000000000000002E-4</v>
      </c>
      <c r="P683" s="6">
        <f t="shared" si="85"/>
        <v>1</v>
      </c>
      <c r="Q683" t="str">
        <f t="shared" si="91"/>
        <v>technology</v>
      </c>
      <c r="R683" t="str">
        <f t="shared" si="86"/>
        <v>wearables</v>
      </c>
      <c r="S683" s="10">
        <f t="shared" si="88"/>
        <v>39639.597268518519</v>
      </c>
      <c r="T683" s="10">
        <f t="shared" si="89"/>
        <v>39669.597268518519</v>
      </c>
      <c r="V683">
        <f t="shared" si="87"/>
        <v>20</v>
      </c>
      <c r="W683">
        <f t="shared" si="92"/>
        <v>11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1.06E-3</v>
      </c>
      <c r="P684" s="6">
        <f t="shared" si="85"/>
        <v>13.25</v>
      </c>
      <c r="Q684" t="str">
        <f t="shared" si="91"/>
        <v>technology</v>
      </c>
      <c r="R684" t="str">
        <f t="shared" si="86"/>
        <v>wearables</v>
      </c>
      <c r="S684" s="10">
        <f t="shared" si="88"/>
        <v>39778.556967592587</v>
      </c>
      <c r="T684" s="10">
        <f t="shared" si="89"/>
        <v>39808.515300925923</v>
      </c>
      <c r="V684">
        <f t="shared" si="87"/>
        <v>20</v>
      </c>
      <c r="W684">
        <f t="shared" si="92"/>
        <v>11</v>
      </c>
    </row>
    <row r="685" spans="1:23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8.5142857142857138E-3</v>
      </c>
      <c r="P685" s="6">
        <f t="shared" si="85"/>
        <v>99.333333333333329</v>
      </c>
      <c r="Q685" t="str">
        <f t="shared" si="91"/>
        <v>technology</v>
      </c>
      <c r="R685" t="str">
        <f t="shared" si="86"/>
        <v>wearables</v>
      </c>
      <c r="S685" s="10">
        <f t="shared" si="88"/>
        <v>39634.691712962966</v>
      </c>
      <c r="T685" s="10">
        <f t="shared" si="89"/>
        <v>39674.691712962966</v>
      </c>
      <c r="V685">
        <f t="shared" si="87"/>
        <v>20</v>
      </c>
      <c r="W685">
        <f t="shared" si="92"/>
        <v>11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7.4837500000000001E-2</v>
      </c>
      <c r="P686" s="6">
        <f t="shared" si="85"/>
        <v>177.39259259259259</v>
      </c>
      <c r="Q686" t="str">
        <f t="shared" si="91"/>
        <v>technology</v>
      </c>
      <c r="R686" t="str">
        <f t="shared" si="86"/>
        <v>wearables</v>
      </c>
      <c r="S686" s="10">
        <f t="shared" si="88"/>
        <v>38809.26494212963</v>
      </c>
      <c r="T686" s="10">
        <f t="shared" si="89"/>
        <v>38844.916666666664</v>
      </c>
      <c r="V686">
        <f t="shared" si="87"/>
        <v>20</v>
      </c>
      <c r="W686">
        <f t="shared" si="92"/>
        <v>11</v>
      </c>
    </row>
    <row r="687" spans="1:23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0.27650000000000002</v>
      </c>
      <c r="P687" s="6">
        <f t="shared" ref="P687:P750" si="93">IF(ISNUMBER(E687/L687),E687/L687,0)</f>
        <v>55.3</v>
      </c>
      <c r="Q687" t="str">
        <f t="shared" si="91"/>
        <v>technology</v>
      </c>
      <c r="R687" t="str">
        <f t="shared" si="86"/>
        <v>wearables</v>
      </c>
      <c r="S687" s="10">
        <f t="shared" si="88"/>
        <v>38971.658240740733</v>
      </c>
      <c r="T687" s="10">
        <f t="shared" si="89"/>
        <v>39016.658240740733</v>
      </c>
      <c r="V687">
        <f t="shared" si="87"/>
        <v>20</v>
      </c>
      <c r="W687">
        <f t="shared" si="92"/>
        <v>11</v>
      </c>
    </row>
    <row r="688" spans="1:23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>
        <f t="shared" si="93"/>
        <v>0</v>
      </c>
      <c r="Q688" t="str">
        <f t="shared" si="91"/>
        <v>technology</v>
      </c>
      <c r="R688" t="str">
        <f t="shared" si="86"/>
        <v>wearables</v>
      </c>
      <c r="S688" s="10">
        <f t="shared" si="88"/>
        <v>39189.464930555558</v>
      </c>
      <c r="T688" s="10">
        <f t="shared" si="89"/>
        <v>39219.464930555558</v>
      </c>
      <c r="V688">
        <f t="shared" si="87"/>
        <v>20</v>
      </c>
      <c r="W688">
        <f t="shared" si="92"/>
        <v>11</v>
      </c>
    </row>
    <row r="689" spans="1:23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3.5499999999999997E-2</v>
      </c>
      <c r="P689" s="6">
        <f t="shared" si="93"/>
        <v>591.66666666666663</v>
      </c>
      <c r="Q689" t="str">
        <f t="shared" si="91"/>
        <v>technology</v>
      </c>
      <c r="R689" t="str">
        <f t="shared" si="86"/>
        <v>wearables</v>
      </c>
      <c r="S689" s="10">
        <f t="shared" si="88"/>
        <v>39711.542280092595</v>
      </c>
      <c r="T689" s="10">
        <f t="shared" si="89"/>
        <v>39771.542280092595</v>
      </c>
      <c r="V689">
        <f t="shared" si="87"/>
        <v>20</v>
      </c>
      <c r="W689">
        <f t="shared" si="92"/>
        <v>11</v>
      </c>
    </row>
    <row r="690" spans="1:23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0.72989999999999999</v>
      </c>
      <c r="P690" s="6">
        <f t="shared" si="93"/>
        <v>405.5</v>
      </c>
      <c r="Q690" t="str">
        <f t="shared" si="91"/>
        <v>technology</v>
      </c>
      <c r="R690" t="str">
        <f t="shared" si="86"/>
        <v>wearables</v>
      </c>
      <c r="S690" s="10">
        <f t="shared" si="88"/>
        <v>39261.896446759252</v>
      </c>
      <c r="T690" s="10">
        <f t="shared" si="89"/>
        <v>39291.896446759252</v>
      </c>
      <c r="V690">
        <f t="shared" si="87"/>
        <v>20</v>
      </c>
      <c r="W690">
        <f t="shared" si="92"/>
        <v>11</v>
      </c>
    </row>
    <row r="691" spans="1:23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93"/>
        <v>343.14732142857144</v>
      </c>
      <c r="Q691" t="str">
        <f t="shared" si="91"/>
        <v>technology</v>
      </c>
      <c r="R691" t="str">
        <f t="shared" si="86"/>
        <v>wearables</v>
      </c>
      <c r="S691" s="10">
        <f t="shared" si="88"/>
        <v>39675.459456018514</v>
      </c>
      <c r="T691" s="10">
        <f t="shared" si="89"/>
        <v>39711.999305555553</v>
      </c>
      <c r="V691">
        <f t="shared" si="87"/>
        <v>20</v>
      </c>
      <c r="W691">
        <f t="shared" si="92"/>
        <v>11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ref="O692:O755" si="94">E692/D692</f>
        <v>0.1234</v>
      </c>
      <c r="P692" s="6">
        <f t="shared" si="93"/>
        <v>72.588235294117652</v>
      </c>
      <c r="Q692" t="str">
        <f t="shared" si="91"/>
        <v>technology</v>
      </c>
      <c r="R692" t="str">
        <f t="shared" si="86"/>
        <v>wearables</v>
      </c>
      <c r="S692" s="10">
        <f t="shared" si="88"/>
        <v>39579.426400462959</v>
      </c>
      <c r="T692" s="10">
        <f t="shared" si="89"/>
        <v>39622.041666666664</v>
      </c>
      <c r="V692">
        <f t="shared" si="87"/>
        <v>20</v>
      </c>
      <c r="W692">
        <f t="shared" si="92"/>
        <v>11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4"/>
        <v>5.1999999999999998E-3</v>
      </c>
      <c r="P693" s="6">
        <f t="shared" si="93"/>
        <v>26</v>
      </c>
      <c r="Q693" t="str">
        <f t="shared" si="91"/>
        <v>technology</v>
      </c>
      <c r="R693" t="str">
        <f t="shared" si="86"/>
        <v>wearables</v>
      </c>
      <c r="S693" s="10">
        <f t="shared" si="88"/>
        <v>39157.819976851846</v>
      </c>
      <c r="T693" s="10">
        <f t="shared" si="89"/>
        <v>39185.819976851846</v>
      </c>
      <c r="V693">
        <f t="shared" si="87"/>
        <v>20</v>
      </c>
      <c r="W693">
        <f t="shared" si="92"/>
        <v>11</v>
      </c>
    </row>
    <row r="694" spans="1:23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4"/>
        <v>6.5299999999999997E-2</v>
      </c>
      <c r="P694" s="6">
        <f t="shared" si="93"/>
        <v>6.4975124378109452</v>
      </c>
      <c r="Q694" t="str">
        <f t="shared" si="91"/>
        <v>technology</v>
      </c>
      <c r="R694" t="str">
        <f t="shared" si="86"/>
        <v>wearables</v>
      </c>
      <c r="S694" s="10">
        <f t="shared" si="88"/>
        <v>39696.167395833334</v>
      </c>
      <c r="T694" s="10">
        <f t="shared" si="89"/>
        <v>39726.167395833334</v>
      </c>
      <c r="V694">
        <f t="shared" si="87"/>
        <v>20</v>
      </c>
      <c r="W694">
        <f t="shared" si="92"/>
        <v>11</v>
      </c>
    </row>
    <row r="695" spans="1:23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4"/>
        <v>0.35338000000000003</v>
      </c>
      <c r="P695" s="6">
        <f t="shared" si="93"/>
        <v>119.38513513513513</v>
      </c>
      <c r="Q695" t="str">
        <f t="shared" si="91"/>
        <v>technology</v>
      </c>
      <c r="R695" t="str">
        <f t="shared" si="86"/>
        <v>wearables</v>
      </c>
      <c r="S695" s="10">
        <f t="shared" si="88"/>
        <v>39094.599849537037</v>
      </c>
      <c r="T695" s="10">
        <f t="shared" si="89"/>
        <v>39124.599849537037</v>
      </c>
      <c r="V695">
        <f t="shared" si="87"/>
        <v>20</v>
      </c>
      <c r="W695">
        <f t="shared" si="92"/>
        <v>11</v>
      </c>
    </row>
    <row r="696" spans="1:23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4"/>
        <v>3.933333333333333E-3</v>
      </c>
      <c r="P696" s="6">
        <f t="shared" si="93"/>
        <v>84.285714285714292</v>
      </c>
      <c r="Q696" t="str">
        <f t="shared" si="91"/>
        <v>technology</v>
      </c>
      <c r="R696" t="str">
        <f t="shared" si="86"/>
        <v>wearables</v>
      </c>
      <c r="S696" s="10">
        <f t="shared" si="88"/>
        <v>39737.455543981479</v>
      </c>
      <c r="T696" s="10">
        <f t="shared" si="89"/>
        <v>39767.455543981479</v>
      </c>
      <c r="V696">
        <f t="shared" si="87"/>
        <v>20</v>
      </c>
      <c r="W696">
        <f t="shared" si="92"/>
        <v>11</v>
      </c>
    </row>
    <row r="697" spans="1:23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4"/>
        <v>1.06E-2</v>
      </c>
      <c r="P697" s="6">
        <f t="shared" si="93"/>
        <v>90.857142857142861</v>
      </c>
      <c r="Q697" t="str">
        <f t="shared" si="91"/>
        <v>technology</v>
      </c>
      <c r="R697" t="str">
        <f t="shared" si="86"/>
        <v>wearables</v>
      </c>
      <c r="S697" s="10">
        <f t="shared" si="88"/>
        <v>38913.312731481477</v>
      </c>
      <c r="T697" s="10">
        <f t="shared" si="89"/>
        <v>38943.312731481477</v>
      </c>
      <c r="V697">
        <f t="shared" si="87"/>
        <v>20</v>
      </c>
      <c r="W697">
        <f t="shared" si="92"/>
        <v>11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4"/>
        <v>5.7142857142857145E-6</v>
      </c>
      <c r="P698" s="6">
        <f t="shared" si="93"/>
        <v>1</v>
      </c>
      <c r="Q698" t="str">
        <f t="shared" si="91"/>
        <v>technology</v>
      </c>
      <c r="R698" t="str">
        <f t="shared" si="86"/>
        <v>wearables</v>
      </c>
      <c r="S698" s="10">
        <f t="shared" si="88"/>
        <v>38815.718773148146</v>
      </c>
      <c r="T698" s="10">
        <f t="shared" si="89"/>
        <v>38845.718773148146</v>
      </c>
      <c r="V698">
        <f t="shared" si="87"/>
        <v>20</v>
      </c>
      <c r="W698">
        <f t="shared" si="92"/>
        <v>11</v>
      </c>
    </row>
    <row r="699" spans="1:23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4"/>
        <v>0.46379999999999999</v>
      </c>
      <c r="P699" s="6">
        <f t="shared" si="93"/>
        <v>20.342105263157894</v>
      </c>
      <c r="Q699" t="str">
        <f t="shared" si="91"/>
        <v>technology</v>
      </c>
      <c r="R699" t="str">
        <f t="shared" si="86"/>
        <v>wearables</v>
      </c>
      <c r="S699" s="10">
        <f t="shared" si="88"/>
        <v>39388.314687500002</v>
      </c>
      <c r="T699" s="10">
        <f t="shared" si="89"/>
        <v>39403.314687500002</v>
      </c>
      <c r="V699">
        <f t="shared" si="87"/>
        <v>20</v>
      </c>
      <c r="W699">
        <f t="shared" si="92"/>
        <v>11</v>
      </c>
    </row>
    <row r="700" spans="1:23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4"/>
        <v>0.15390000000000001</v>
      </c>
      <c r="P700" s="6">
        <f t="shared" si="93"/>
        <v>530.68965517241384</v>
      </c>
      <c r="Q700" t="str">
        <f t="shared" si="91"/>
        <v>technology</v>
      </c>
      <c r="R700" t="str">
        <f t="shared" si="86"/>
        <v>wearables</v>
      </c>
      <c r="S700" s="10">
        <f t="shared" si="88"/>
        <v>38866.722743055558</v>
      </c>
      <c r="T700" s="10">
        <f t="shared" si="89"/>
        <v>38899.875</v>
      </c>
      <c r="V700">
        <f t="shared" si="87"/>
        <v>20</v>
      </c>
      <c r="W700">
        <f t="shared" si="92"/>
        <v>11</v>
      </c>
    </row>
    <row r="701" spans="1:23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4"/>
        <v>0.824221076923077</v>
      </c>
      <c r="P701" s="6">
        <f t="shared" si="93"/>
        <v>120.39184269662923</v>
      </c>
      <c r="Q701" t="str">
        <f t="shared" si="91"/>
        <v>technology</v>
      </c>
      <c r="R701" t="str">
        <f t="shared" si="86"/>
        <v>wearables</v>
      </c>
      <c r="S701" s="10">
        <f t="shared" si="88"/>
        <v>38563.277175925927</v>
      </c>
      <c r="T701" s="10">
        <f t="shared" si="89"/>
        <v>38600.458333333328</v>
      </c>
      <c r="V701">
        <f t="shared" si="87"/>
        <v>20</v>
      </c>
      <c r="W701">
        <f t="shared" si="92"/>
        <v>11</v>
      </c>
    </row>
    <row r="702" spans="1:23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4"/>
        <v>2.6866666666666667E-2</v>
      </c>
      <c r="P702" s="6">
        <f t="shared" si="93"/>
        <v>13</v>
      </c>
      <c r="Q702" t="str">
        <f t="shared" si="91"/>
        <v>technology</v>
      </c>
      <c r="R702" t="str">
        <f t="shared" si="86"/>
        <v>wearables</v>
      </c>
      <c r="S702" s="10">
        <f t="shared" si="88"/>
        <v>39715.480104166665</v>
      </c>
      <c r="T702" s="10">
        <f t="shared" si="89"/>
        <v>39745.480104166665</v>
      </c>
      <c r="V702">
        <f t="shared" si="87"/>
        <v>20</v>
      </c>
      <c r="W702">
        <f t="shared" si="92"/>
        <v>11</v>
      </c>
    </row>
    <row r="703" spans="1:23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4"/>
        <v>0.26600000000000001</v>
      </c>
      <c r="P703" s="6">
        <f t="shared" si="93"/>
        <v>291.33333333333331</v>
      </c>
      <c r="Q703" t="str">
        <f t="shared" si="91"/>
        <v>technology</v>
      </c>
      <c r="R703" t="str">
        <f t="shared" si="86"/>
        <v>wearables</v>
      </c>
      <c r="S703" s="10">
        <f t="shared" si="88"/>
        <v>38813.454629629625</v>
      </c>
      <c r="T703" s="10">
        <f t="shared" si="89"/>
        <v>38843.454629629625</v>
      </c>
      <c r="V703">
        <f t="shared" si="87"/>
        <v>20</v>
      </c>
      <c r="W703">
        <f t="shared" si="92"/>
        <v>11</v>
      </c>
    </row>
    <row r="704" spans="1:23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4"/>
        <v>0.30813400000000002</v>
      </c>
      <c r="P704" s="6">
        <f t="shared" si="93"/>
        <v>124.9191891891892</v>
      </c>
      <c r="Q704" t="str">
        <f t="shared" si="91"/>
        <v>technology</v>
      </c>
      <c r="R704" t="str">
        <f t="shared" si="86"/>
        <v>wearables</v>
      </c>
      <c r="S704" s="10">
        <f t="shared" si="88"/>
        <v>39668.518368055556</v>
      </c>
      <c r="T704" s="10">
        <f t="shared" si="89"/>
        <v>39698.560034722221</v>
      </c>
      <c r="V704">
        <f t="shared" si="87"/>
        <v>20</v>
      </c>
      <c r="W704">
        <f t="shared" si="92"/>
        <v>11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4"/>
        <v>5.5800000000000002E-2</v>
      </c>
      <c r="P705" s="6">
        <f t="shared" si="93"/>
        <v>119.57142857142857</v>
      </c>
      <c r="Q705" t="str">
        <f t="shared" si="91"/>
        <v>technology</v>
      </c>
      <c r="R705" t="str">
        <f t="shared" si="86"/>
        <v>wearables</v>
      </c>
      <c r="S705" s="10">
        <f t="shared" si="88"/>
        <v>39711.742465277777</v>
      </c>
      <c r="T705" s="10">
        <f t="shared" si="89"/>
        <v>39766.772222222215</v>
      </c>
      <c r="V705">
        <f t="shared" si="87"/>
        <v>20</v>
      </c>
      <c r="W705">
        <f t="shared" si="92"/>
        <v>11</v>
      </c>
    </row>
    <row r="706" spans="1:23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4"/>
        <v>8.7454545454545458E-3</v>
      </c>
      <c r="P706" s="6">
        <f t="shared" si="93"/>
        <v>120.25</v>
      </c>
      <c r="Q706" t="str">
        <f t="shared" si="91"/>
        <v>technology</v>
      </c>
      <c r="R706" t="str">
        <f t="shared" ref="R706:R769" si="95">RIGHT(N706,V706-W706)</f>
        <v>wearables</v>
      </c>
      <c r="S706" s="10">
        <f t="shared" si="88"/>
        <v>39725.984583333331</v>
      </c>
      <c r="T706" s="10">
        <f t="shared" si="89"/>
        <v>39785.984583333331</v>
      </c>
      <c r="V706">
        <f t="shared" ref="V706:V769" si="96">LEN(N706)</f>
        <v>20</v>
      </c>
      <c r="W706">
        <f t="shared" si="92"/>
        <v>11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94"/>
        <v>9.7699999999999992E-3</v>
      </c>
      <c r="P707" s="6">
        <f t="shared" si="93"/>
        <v>195.4</v>
      </c>
      <c r="Q707" t="str">
        <f t="shared" si="91"/>
        <v>technology</v>
      </c>
      <c r="R707" t="str">
        <f t="shared" si="95"/>
        <v>wearables</v>
      </c>
      <c r="S707" s="10">
        <f t="shared" ref="S707:S770" si="97">(J707/86400)+22569+(-5/24)</f>
        <v>39726.283310185179</v>
      </c>
      <c r="T707" s="10">
        <f t="shared" ref="T707:T770" si="98">(I707/86400)+22569+(-5/24)</f>
        <v>39756.283310185179</v>
      </c>
      <c r="V707">
        <f t="shared" si="96"/>
        <v>20</v>
      </c>
      <c r="W707">
        <f t="shared" si="92"/>
        <v>11</v>
      </c>
    </row>
    <row r="708" spans="1:23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4"/>
        <v>0</v>
      </c>
      <c r="P708" s="6">
        <f t="shared" si="93"/>
        <v>0</v>
      </c>
      <c r="Q708" t="str">
        <f t="shared" si="91"/>
        <v>technology</v>
      </c>
      <c r="R708" t="str">
        <f t="shared" si="95"/>
        <v>wearables</v>
      </c>
      <c r="S708" s="10">
        <f t="shared" si="97"/>
        <v>39676.786840277775</v>
      </c>
      <c r="T708" s="10">
        <f t="shared" si="98"/>
        <v>39718.568749999999</v>
      </c>
      <c r="V708">
        <f t="shared" si="96"/>
        <v>20</v>
      </c>
      <c r="W708">
        <f t="shared" si="92"/>
        <v>11</v>
      </c>
    </row>
    <row r="709" spans="1:23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4"/>
        <v>0.78927352941176465</v>
      </c>
      <c r="P709" s="6">
        <f t="shared" si="93"/>
        <v>117.69868421052631</v>
      </c>
      <c r="Q709" t="str">
        <f t="shared" si="91"/>
        <v>technology</v>
      </c>
      <c r="R709" t="str">
        <f t="shared" si="95"/>
        <v>wearables</v>
      </c>
      <c r="S709" s="10">
        <f t="shared" si="97"/>
        <v>39696.45517361111</v>
      </c>
      <c r="T709" s="10">
        <f t="shared" si="98"/>
        <v>39736.45517361111</v>
      </c>
      <c r="V709">
        <f t="shared" si="96"/>
        <v>20</v>
      </c>
      <c r="W709">
        <f t="shared" si="92"/>
        <v>11</v>
      </c>
    </row>
    <row r="710" spans="1:23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4"/>
        <v>0.22092500000000001</v>
      </c>
      <c r="P710" s="6">
        <f t="shared" si="93"/>
        <v>23.948509485094849</v>
      </c>
      <c r="Q710" t="str">
        <f t="shared" si="91"/>
        <v>technology</v>
      </c>
      <c r="R710" t="str">
        <f t="shared" si="95"/>
        <v>wearables</v>
      </c>
      <c r="S710" s="10">
        <f t="shared" si="97"/>
        <v>38835.372685185182</v>
      </c>
      <c r="T710" s="10">
        <f t="shared" si="98"/>
        <v>38895.372685185182</v>
      </c>
      <c r="V710">
        <f t="shared" si="96"/>
        <v>20</v>
      </c>
      <c r="W710">
        <f t="shared" si="92"/>
        <v>11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4"/>
        <v>4.0666666666666663E-3</v>
      </c>
      <c r="P711" s="6">
        <f t="shared" si="93"/>
        <v>30.5</v>
      </c>
      <c r="Q711" t="str">
        <f t="shared" si="91"/>
        <v>technology</v>
      </c>
      <c r="R711" t="str">
        <f t="shared" si="95"/>
        <v>wearables</v>
      </c>
      <c r="S711" s="10">
        <f t="shared" si="97"/>
        <v>38947.832858796297</v>
      </c>
      <c r="T711" s="10">
        <f t="shared" si="98"/>
        <v>38977.832858796297</v>
      </c>
      <c r="V711">
        <f t="shared" si="96"/>
        <v>20</v>
      </c>
      <c r="W711">
        <f t="shared" si="92"/>
        <v>11</v>
      </c>
    </row>
    <row r="712" spans="1:23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4"/>
        <v>0</v>
      </c>
      <c r="P712" s="6">
        <f t="shared" si="93"/>
        <v>0</v>
      </c>
      <c r="Q712" t="str">
        <f t="shared" si="91"/>
        <v>technology</v>
      </c>
      <c r="R712" t="str">
        <f t="shared" si="95"/>
        <v>wearables</v>
      </c>
      <c r="S712" s="10">
        <f t="shared" si="97"/>
        <v>38837.776643518519</v>
      </c>
      <c r="T712" s="10">
        <f t="shared" si="98"/>
        <v>38870.822222222218</v>
      </c>
      <c r="V712">
        <f t="shared" si="96"/>
        <v>20</v>
      </c>
      <c r="W712">
        <f t="shared" si="92"/>
        <v>11</v>
      </c>
    </row>
    <row r="713" spans="1:23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4"/>
        <v>0.33790999999999999</v>
      </c>
      <c r="P713" s="6">
        <f t="shared" si="93"/>
        <v>99.973372781065095</v>
      </c>
      <c r="Q713" t="str">
        <f t="shared" si="91"/>
        <v>technology</v>
      </c>
      <c r="R713" t="str">
        <f t="shared" si="95"/>
        <v>wearables</v>
      </c>
      <c r="S713" s="10">
        <f t="shared" si="97"/>
        <v>39678.250787037039</v>
      </c>
      <c r="T713" s="10">
        <f t="shared" si="98"/>
        <v>39718.292453703696</v>
      </c>
      <c r="V713">
        <f t="shared" si="96"/>
        <v>20</v>
      </c>
      <c r="W713">
        <f t="shared" si="92"/>
        <v>11</v>
      </c>
    </row>
    <row r="714" spans="1:23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4"/>
        <v>2.1649484536082476E-3</v>
      </c>
      <c r="P714" s="6">
        <f t="shared" si="93"/>
        <v>26.25</v>
      </c>
      <c r="Q714" t="str">
        <f t="shared" si="91"/>
        <v>technology</v>
      </c>
      <c r="R714" t="str">
        <f t="shared" si="95"/>
        <v>wearables</v>
      </c>
      <c r="S714" s="10">
        <f t="shared" si="97"/>
        <v>39384.472592592589</v>
      </c>
      <c r="T714" s="10">
        <f t="shared" si="98"/>
        <v>39414.472592592589</v>
      </c>
      <c r="V714">
        <f t="shared" si="96"/>
        <v>20</v>
      </c>
      <c r="W714">
        <f t="shared" si="92"/>
        <v>11</v>
      </c>
    </row>
    <row r="715" spans="1:23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4"/>
        <v>7.9600000000000001E-3</v>
      </c>
      <c r="P715" s="6">
        <f t="shared" si="93"/>
        <v>199</v>
      </c>
      <c r="Q715" t="str">
        <f t="shared" si="91"/>
        <v>technology</v>
      </c>
      <c r="R715" t="str">
        <f t="shared" si="95"/>
        <v>wearables</v>
      </c>
      <c r="S715" s="10">
        <f t="shared" si="97"/>
        <v>39496.320972222216</v>
      </c>
      <c r="T715" s="10">
        <f t="shared" si="98"/>
        <v>39526.320972222216</v>
      </c>
      <c r="V715">
        <f t="shared" si="96"/>
        <v>20</v>
      </c>
      <c r="W715">
        <f t="shared" si="92"/>
        <v>11</v>
      </c>
    </row>
    <row r="716" spans="1:23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4"/>
        <v>0.14993333333333334</v>
      </c>
      <c r="P716" s="6">
        <f t="shared" si="93"/>
        <v>80.321428571428569</v>
      </c>
      <c r="Q716" t="str">
        <f t="shared" si="91"/>
        <v>technology</v>
      </c>
      <c r="R716" t="str">
        <f t="shared" si="95"/>
        <v>wearables</v>
      </c>
      <c r="S716" s="10">
        <f t="shared" si="97"/>
        <v>39734.579652777778</v>
      </c>
      <c r="T716" s="10">
        <f t="shared" si="98"/>
        <v>39794.579652777778</v>
      </c>
      <c r="V716">
        <f t="shared" si="96"/>
        <v>20</v>
      </c>
      <c r="W716">
        <f t="shared" si="92"/>
        <v>11</v>
      </c>
    </row>
    <row r="717" spans="1:23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4"/>
        <v>5.0509090909090906E-2</v>
      </c>
      <c r="P717" s="6">
        <f t="shared" si="93"/>
        <v>115.75</v>
      </c>
      <c r="Q717" t="str">
        <f t="shared" si="91"/>
        <v>technology</v>
      </c>
      <c r="R717" t="str">
        <f t="shared" si="95"/>
        <v>wearables</v>
      </c>
      <c r="S717" s="10">
        <f t="shared" si="97"/>
        <v>39272.8824074074</v>
      </c>
      <c r="T717" s="10">
        <f t="shared" si="98"/>
        <v>39312.924074074072</v>
      </c>
      <c r="V717">
        <f t="shared" si="96"/>
        <v>20</v>
      </c>
      <c r="W717">
        <f t="shared" si="92"/>
        <v>11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4"/>
        <v>0.10214285714285715</v>
      </c>
      <c r="P718" s="6">
        <f t="shared" si="93"/>
        <v>44.6875</v>
      </c>
      <c r="Q718" t="str">
        <f t="shared" si="91"/>
        <v>technology</v>
      </c>
      <c r="R718" t="str">
        <f t="shared" si="95"/>
        <v>wearables</v>
      </c>
      <c r="S718" s="10">
        <f t="shared" si="97"/>
        <v>38940.450312499997</v>
      </c>
      <c r="T718" s="10">
        <f t="shared" si="98"/>
        <v>38973.791666666664</v>
      </c>
      <c r="V718">
        <f t="shared" si="96"/>
        <v>20</v>
      </c>
      <c r="W718">
        <f t="shared" si="92"/>
        <v>11</v>
      </c>
    </row>
    <row r="719" spans="1:23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4"/>
        <v>3.0500000000000002E-3</v>
      </c>
      <c r="P719" s="6">
        <f t="shared" si="93"/>
        <v>76.25</v>
      </c>
      <c r="Q719" t="str">
        <f t="shared" si="91"/>
        <v>technology</v>
      </c>
      <c r="R719" t="str">
        <f t="shared" si="95"/>
        <v>wearables</v>
      </c>
      <c r="S719" s="10">
        <f t="shared" si="97"/>
        <v>38857.645856481475</v>
      </c>
      <c r="T719" s="10">
        <f t="shared" si="98"/>
        <v>38887.645856481475</v>
      </c>
      <c r="V719">
        <f t="shared" si="96"/>
        <v>20</v>
      </c>
      <c r="W719">
        <f t="shared" si="92"/>
        <v>11</v>
      </c>
    </row>
    <row r="720" spans="1:23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4"/>
        <v>7.4999999999999997E-3</v>
      </c>
      <c r="P720" s="6">
        <f t="shared" si="93"/>
        <v>22.5</v>
      </c>
      <c r="Q720" t="str">
        <f t="shared" si="91"/>
        <v>technology</v>
      </c>
      <c r="R720" t="str">
        <f t="shared" si="95"/>
        <v>wearables</v>
      </c>
      <c r="S720" s="10">
        <f t="shared" si="97"/>
        <v>39752.637118055551</v>
      </c>
      <c r="T720" s="10">
        <f t="shared" si="98"/>
        <v>39784.040972222218</v>
      </c>
      <c r="V720">
        <f t="shared" si="96"/>
        <v>20</v>
      </c>
      <c r="W720">
        <f t="shared" si="92"/>
        <v>11</v>
      </c>
    </row>
    <row r="721" spans="1:23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4"/>
        <v>1.2933333333333333E-2</v>
      </c>
      <c r="P721" s="6">
        <f t="shared" si="93"/>
        <v>19.399999999999999</v>
      </c>
      <c r="Q721" t="str">
        <f t="shared" si="91"/>
        <v>technology</v>
      </c>
      <c r="R721" t="str">
        <f t="shared" si="95"/>
        <v>wearables</v>
      </c>
      <c r="S721" s="10">
        <f t="shared" si="97"/>
        <v>39408.83189814815</v>
      </c>
      <c r="T721" s="10">
        <f t="shared" si="98"/>
        <v>39422.83189814815</v>
      </c>
      <c r="V721">
        <f t="shared" si="96"/>
        <v>20</v>
      </c>
      <c r="W721">
        <f t="shared" si="92"/>
        <v>11</v>
      </c>
    </row>
    <row r="722" spans="1:23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4"/>
        <v>1.4394736842105262</v>
      </c>
      <c r="P722" s="6">
        <f t="shared" si="93"/>
        <v>66.707317073170728</v>
      </c>
      <c r="Q722" t="str">
        <f t="shared" si="91"/>
        <v>publishing</v>
      </c>
      <c r="R722" t="str">
        <f t="shared" si="95"/>
        <v>nonfiction</v>
      </c>
      <c r="S722" s="10">
        <f t="shared" si="97"/>
        <v>37909.440868055557</v>
      </c>
      <c r="T722" s="10">
        <f t="shared" si="98"/>
        <v>37937.440868055557</v>
      </c>
      <c r="V722">
        <f t="shared" si="96"/>
        <v>21</v>
      </c>
      <c r="W722">
        <f t="shared" si="92"/>
        <v>11</v>
      </c>
    </row>
    <row r="723" spans="1:23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4"/>
        <v>1.2210975609756098</v>
      </c>
      <c r="P723" s="6">
        <f t="shared" si="93"/>
        <v>84.142857142857139</v>
      </c>
      <c r="Q723" t="str">
        <f t="shared" si="91"/>
        <v>publishing</v>
      </c>
      <c r="R723" t="str">
        <f t="shared" si="95"/>
        <v>nonfiction</v>
      </c>
      <c r="S723" s="10">
        <f t="shared" si="97"/>
        <v>38807.363506944443</v>
      </c>
      <c r="T723" s="10">
        <f t="shared" si="98"/>
        <v>38852.363506944443</v>
      </c>
      <c r="V723">
        <f t="shared" si="96"/>
        <v>21</v>
      </c>
      <c r="W723">
        <f t="shared" si="92"/>
        <v>11</v>
      </c>
    </row>
    <row r="724" spans="1:23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4"/>
        <v>1.3202400000000001</v>
      </c>
      <c r="P724" s="6">
        <f t="shared" si="93"/>
        <v>215.72549019607843</v>
      </c>
      <c r="Q724" t="str">
        <f t="shared" si="91"/>
        <v>publishing</v>
      </c>
      <c r="R724" t="str">
        <f t="shared" si="95"/>
        <v>nonfiction</v>
      </c>
      <c r="S724" s="10">
        <f t="shared" si="97"/>
        <v>37977.596967592588</v>
      </c>
      <c r="T724" s="10">
        <f t="shared" si="98"/>
        <v>38007.555300925924</v>
      </c>
      <c r="V724">
        <f t="shared" si="96"/>
        <v>21</v>
      </c>
      <c r="W724">
        <f t="shared" si="92"/>
        <v>11</v>
      </c>
    </row>
    <row r="725" spans="1:23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4"/>
        <v>1.0938000000000001</v>
      </c>
      <c r="P725" s="6">
        <f t="shared" si="93"/>
        <v>54.69</v>
      </c>
      <c r="Q725" t="str">
        <f t="shared" si="91"/>
        <v>publishing</v>
      </c>
      <c r="R725" t="str">
        <f t="shared" si="95"/>
        <v>nonfiction</v>
      </c>
      <c r="S725" s="10">
        <f t="shared" si="97"/>
        <v>39184.608206018514</v>
      </c>
      <c r="T725" s="10">
        <f t="shared" si="98"/>
        <v>39214.957638888889</v>
      </c>
      <c r="V725">
        <f t="shared" si="96"/>
        <v>21</v>
      </c>
      <c r="W725">
        <f t="shared" si="92"/>
        <v>11</v>
      </c>
    </row>
    <row r="726" spans="1:23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4"/>
        <v>1.0547157142857144</v>
      </c>
      <c r="P726" s="6">
        <f t="shared" si="93"/>
        <v>51.62944055944056</v>
      </c>
      <c r="Q726" t="str">
        <f t="shared" si="91"/>
        <v>publishing</v>
      </c>
      <c r="R726" t="str">
        <f t="shared" si="95"/>
        <v>nonfiction</v>
      </c>
      <c r="S726" s="10">
        <f t="shared" si="97"/>
        <v>37694.430127314808</v>
      </c>
      <c r="T726" s="10">
        <f t="shared" si="98"/>
        <v>37724.430127314808</v>
      </c>
      <c r="V726">
        <f t="shared" si="96"/>
        <v>21</v>
      </c>
      <c r="W726">
        <f t="shared" si="92"/>
        <v>11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4"/>
        <v>1.0035000000000001</v>
      </c>
      <c r="P727" s="6">
        <f t="shared" si="93"/>
        <v>143.35714285714286</v>
      </c>
      <c r="Q727" t="str">
        <f t="shared" si="91"/>
        <v>publishing</v>
      </c>
      <c r="R727" t="str">
        <f t="shared" si="95"/>
        <v>nonfiction</v>
      </c>
      <c r="S727" s="10">
        <f t="shared" si="97"/>
        <v>39321.417962962958</v>
      </c>
      <c r="T727" s="10">
        <f t="shared" si="98"/>
        <v>39351.417962962958</v>
      </c>
      <c r="V727">
        <f t="shared" si="96"/>
        <v>21</v>
      </c>
      <c r="W727">
        <f t="shared" si="92"/>
        <v>11</v>
      </c>
    </row>
    <row r="728" spans="1:23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4"/>
        <v>1.014</v>
      </c>
      <c r="P728" s="6">
        <f t="shared" si="93"/>
        <v>72.428571428571431</v>
      </c>
      <c r="Q728" t="str">
        <f t="shared" si="91"/>
        <v>publishing</v>
      </c>
      <c r="R728" t="str">
        <f t="shared" si="95"/>
        <v>nonfiction</v>
      </c>
      <c r="S728" s="10">
        <f t="shared" si="97"/>
        <v>38345.834340277775</v>
      </c>
      <c r="T728" s="10">
        <f t="shared" si="98"/>
        <v>38375.834340277775</v>
      </c>
      <c r="V728">
        <f t="shared" si="96"/>
        <v>21</v>
      </c>
      <c r="W728">
        <f t="shared" si="92"/>
        <v>11</v>
      </c>
    </row>
    <row r="729" spans="1:23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4"/>
        <v>1.5551428571428572</v>
      </c>
      <c r="P729" s="6">
        <f t="shared" si="93"/>
        <v>36.530201342281877</v>
      </c>
      <c r="Q729" t="str">
        <f t="shared" si="91"/>
        <v>publishing</v>
      </c>
      <c r="R729" t="str">
        <f t="shared" si="95"/>
        <v>nonfiction</v>
      </c>
      <c r="S729" s="10">
        <f t="shared" si="97"/>
        <v>38246.811909722222</v>
      </c>
      <c r="T729" s="10">
        <f t="shared" si="98"/>
        <v>38288.680555555555</v>
      </c>
      <c r="V729">
        <f t="shared" si="96"/>
        <v>21</v>
      </c>
      <c r="W729">
        <f t="shared" si="92"/>
        <v>11</v>
      </c>
    </row>
    <row r="730" spans="1:23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4"/>
        <v>1.05566</v>
      </c>
      <c r="P730" s="6">
        <f t="shared" si="93"/>
        <v>60.903461538461535</v>
      </c>
      <c r="Q730" t="str">
        <f t="shared" si="91"/>
        <v>publishing</v>
      </c>
      <c r="R730" t="str">
        <f t="shared" si="95"/>
        <v>nonfiction</v>
      </c>
      <c r="S730" s="10">
        <f t="shared" si="97"/>
        <v>37731.629131944443</v>
      </c>
      <c r="T730" s="10">
        <f t="shared" si="98"/>
        <v>37776.629131944443</v>
      </c>
      <c r="V730">
        <f t="shared" si="96"/>
        <v>21</v>
      </c>
      <c r="W730">
        <f t="shared" si="92"/>
        <v>11</v>
      </c>
    </row>
    <row r="731" spans="1:23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4"/>
        <v>1.3065</v>
      </c>
      <c r="P731" s="6">
        <f t="shared" si="93"/>
        <v>43.55</v>
      </c>
      <c r="Q731" t="str">
        <f t="shared" si="91"/>
        <v>publishing</v>
      </c>
      <c r="R731" t="str">
        <f t="shared" si="95"/>
        <v>nonfiction</v>
      </c>
      <c r="S731" s="10">
        <f t="shared" si="97"/>
        <v>38110.97755787037</v>
      </c>
      <c r="T731" s="10">
        <f t="shared" si="98"/>
        <v>38170.97755787037</v>
      </c>
      <c r="V731">
        <f t="shared" si="96"/>
        <v>21</v>
      </c>
      <c r="W731">
        <f t="shared" si="92"/>
        <v>11</v>
      </c>
    </row>
    <row r="732" spans="1:2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4"/>
        <v>1.3219000000000001</v>
      </c>
      <c r="P732" s="6">
        <f t="shared" si="93"/>
        <v>99.766037735849054</v>
      </c>
      <c r="Q732" t="str">
        <f t="shared" si="91"/>
        <v>publishing</v>
      </c>
      <c r="R732" t="str">
        <f t="shared" si="95"/>
        <v>nonfiction</v>
      </c>
      <c r="S732" s="10">
        <f t="shared" si="97"/>
        <v>37854.536932870367</v>
      </c>
      <c r="T732" s="10">
        <f t="shared" si="98"/>
        <v>37884.536932870367</v>
      </c>
      <c r="V732">
        <f t="shared" si="96"/>
        <v>21</v>
      </c>
      <c r="W732">
        <f t="shared" si="92"/>
        <v>11</v>
      </c>
    </row>
    <row r="733" spans="1:23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4"/>
        <v>1.26</v>
      </c>
      <c r="P733" s="6">
        <f t="shared" si="93"/>
        <v>88.732394366197184</v>
      </c>
      <c r="Q733" t="str">
        <f t="shared" si="91"/>
        <v>publishing</v>
      </c>
      <c r="R733" t="str">
        <f t="shared" si="95"/>
        <v>nonfiction</v>
      </c>
      <c r="S733" s="10">
        <f t="shared" si="97"/>
        <v>37879.587349537032</v>
      </c>
      <c r="T733" s="10">
        <f t="shared" si="98"/>
        <v>37930.041666666664</v>
      </c>
      <c r="V733">
        <f t="shared" si="96"/>
        <v>21</v>
      </c>
      <c r="W733">
        <f t="shared" si="92"/>
        <v>11</v>
      </c>
    </row>
    <row r="734" spans="1:23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4"/>
        <v>1.6</v>
      </c>
      <c r="P734" s="6">
        <f t="shared" si="93"/>
        <v>4.9230769230769234</v>
      </c>
      <c r="Q734" t="str">
        <f t="shared" ref="Q734:Q780" si="99">LEFT(N734,W735-1)</f>
        <v>publishing</v>
      </c>
      <c r="R734" t="str">
        <f t="shared" si="95"/>
        <v>nonfiction</v>
      </c>
      <c r="S734" s="10">
        <f t="shared" si="97"/>
        <v>38486.21598379629</v>
      </c>
      <c r="T734" s="10">
        <f t="shared" si="98"/>
        <v>38546.21598379629</v>
      </c>
      <c r="V734">
        <f t="shared" si="96"/>
        <v>21</v>
      </c>
      <c r="W734">
        <f t="shared" si="92"/>
        <v>11</v>
      </c>
    </row>
    <row r="735" spans="1:23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4"/>
        <v>1.2048000000000001</v>
      </c>
      <c r="P735" s="6">
        <f t="shared" si="93"/>
        <v>17.822485207100591</v>
      </c>
      <c r="Q735" t="str">
        <f t="shared" si="99"/>
        <v>publishing</v>
      </c>
      <c r="R735" t="str">
        <f t="shared" si="95"/>
        <v>nonfiction</v>
      </c>
      <c r="S735" s="10">
        <f t="shared" si="97"/>
        <v>38598.211712962962</v>
      </c>
      <c r="T735" s="10">
        <f t="shared" si="98"/>
        <v>38628.211712962962</v>
      </c>
      <c r="V735">
        <f t="shared" si="96"/>
        <v>21</v>
      </c>
      <c r="W735">
        <f t="shared" ref="W735:W781" si="100">FIND("/",N734)</f>
        <v>11</v>
      </c>
    </row>
    <row r="736" spans="1:23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4"/>
        <v>1.2552941176470589</v>
      </c>
      <c r="P736" s="6">
        <f t="shared" si="93"/>
        <v>187.19298245614036</v>
      </c>
      <c r="Q736" t="str">
        <f t="shared" si="99"/>
        <v>publishing</v>
      </c>
      <c r="R736" t="str">
        <f t="shared" si="95"/>
        <v>nonfiction</v>
      </c>
      <c r="S736" s="10">
        <f t="shared" si="97"/>
        <v>39101.956249999996</v>
      </c>
      <c r="T736" s="10">
        <f t="shared" si="98"/>
        <v>39132.999999999993</v>
      </c>
      <c r="V736">
        <f t="shared" si="96"/>
        <v>21</v>
      </c>
      <c r="W736">
        <f t="shared" si="100"/>
        <v>11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4"/>
        <v>1.1440638297872341</v>
      </c>
      <c r="P737" s="6">
        <f t="shared" si="93"/>
        <v>234.80786026200875</v>
      </c>
      <c r="Q737" t="str">
        <f t="shared" si="99"/>
        <v>publishing</v>
      </c>
      <c r="R737" t="str">
        <f t="shared" si="95"/>
        <v>nonfiction</v>
      </c>
      <c r="S737" s="10">
        <f t="shared" si="97"/>
        <v>38945.821134259255</v>
      </c>
      <c r="T737" s="10">
        <f t="shared" si="98"/>
        <v>38976.818749999999</v>
      </c>
      <c r="V737">
        <f t="shared" si="96"/>
        <v>21</v>
      </c>
      <c r="W737">
        <f t="shared" si="100"/>
        <v>11</v>
      </c>
    </row>
    <row r="738" spans="1:23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4"/>
        <v>3.151388888888889</v>
      </c>
      <c r="P738" s="6">
        <f t="shared" si="93"/>
        <v>105.04629629629629</v>
      </c>
      <c r="Q738" t="str">
        <f t="shared" si="99"/>
        <v>publishing</v>
      </c>
      <c r="R738" t="str">
        <f t="shared" si="95"/>
        <v>nonfiction</v>
      </c>
      <c r="S738" s="10">
        <f t="shared" si="97"/>
        <v>38579.525925925926</v>
      </c>
      <c r="T738" s="10">
        <f t="shared" si="98"/>
        <v>38598.999305555553</v>
      </c>
      <c r="V738">
        <f t="shared" si="96"/>
        <v>21</v>
      </c>
      <c r="W738">
        <f t="shared" si="100"/>
        <v>11</v>
      </c>
    </row>
    <row r="739" spans="1:23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4"/>
        <v>1.224</v>
      </c>
      <c r="P739" s="6">
        <f t="shared" si="93"/>
        <v>56.666666666666664</v>
      </c>
      <c r="Q739" t="str">
        <f t="shared" si="99"/>
        <v>publishing</v>
      </c>
      <c r="R739" t="str">
        <f t="shared" si="95"/>
        <v>nonfiction</v>
      </c>
      <c r="S739" s="10">
        <f t="shared" si="97"/>
        <v>38667.066979166666</v>
      </c>
      <c r="T739" s="10">
        <f t="shared" si="98"/>
        <v>38684.625</v>
      </c>
      <c r="V739">
        <f t="shared" si="96"/>
        <v>21</v>
      </c>
      <c r="W739">
        <f t="shared" si="100"/>
        <v>11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4"/>
        <v>1.0673333333333332</v>
      </c>
      <c r="P740" s="6">
        <f t="shared" si="93"/>
        <v>39.048780487804876</v>
      </c>
      <c r="Q740" t="str">
        <f t="shared" si="99"/>
        <v>publishing</v>
      </c>
      <c r="R740" t="str">
        <f t="shared" si="95"/>
        <v>nonfiction</v>
      </c>
      <c r="S740" s="10">
        <f t="shared" si="97"/>
        <v>38943.39576388889</v>
      </c>
      <c r="T740" s="10">
        <f t="shared" si="98"/>
        <v>38973.999305555553</v>
      </c>
      <c r="V740">
        <f t="shared" si="96"/>
        <v>21</v>
      </c>
      <c r="W740">
        <f t="shared" si="100"/>
        <v>11</v>
      </c>
    </row>
    <row r="741" spans="1:23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4"/>
        <v>1.5833333333333333</v>
      </c>
      <c r="P741" s="6">
        <f t="shared" si="93"/>
        <v>68.345323741007192</v>
      </c>
      <c r="Q741" t="str">
        <f t="shared" si="99"/>
        <v>publishing</v>
      </c>
      <c r="R741" t="str">
        <f t="shared" si="95"/>
        <v>nonfiction</v>
      </c>
      <c r="S741" s="10">
        <f t="shared" si="97"/>
        <v>38829.294317129628</v>
      </c>
      <c r="T741" s="10">
        <f t="shared" si="98"/>
        <v>38862.294317129628</v>
      </c>
      <c r="V741">
        <f t="shared" si="96"/>
        <v>21</v>
      </c>
      <c r="W741">
        <f t="shared" si="100"/>
        <v>11</v>
      </c>
    </row>
    <row r="742" spans="1:23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4"/>
        <v>1.0740000000000001</v>
      </c>
      <c r="P742" s="6">
        <f t="shared" si="93"/>
        <v>169.57894736842104</v>
      </c>
      <c r="Q742" t="str">
        <f t="shared" si="99"/>
        <v>publishing</v>
      </c>
      <c r="R742" t="str">
        <f t="shared" si="95"/>
        <v>nonfiction</v>
      </c>
      <c r="S742" s="10">
        <f t="shared" si="97"/>
        <v>39161.93844907407</v>
      </c>
      <c r="T742" s="10">
        <f t="shared" si="98"/>
        <v>39175.93844907407</v>
      </c>
      <c r="V742">
        <f t="shared" si="96"/>
        <v>21</v>
      </c>
      <c r="W742">
        <f t="shared" si="100"/>
        <v>11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4"/>
        <v>1.0226</v>
      </c>
      <c r="P743" s="6">
        <f t="shared" si="93"/>
        <v>141.42340425531913</v>
      </c>
      <c r="Q743" t="str">
        <f t="shared" si="99"/>
        <v>publishing</v>
      </c>
      <c r="R743" t="str">
        <f t="shared" si="95"/>
        <v>nonfiction</v>
      </c>
      <c r="S743" s="10">
        <f t="shared" si="97"/>
        <v>38401.439884259256</v>
      </c>
      <c r="T743" s="10">
        <f t="shared" si="98"/>
        <v>38436.439884259256</v>
      </c>
      <c r="V743">
        <f t="shared" si="96"/>
        <v>21</v>
      </c>
      <c r="W743">
        <f t="shared" si="100"/>
        <v>11</v>
      </c>
    </row>
    <row r="744" spans="1:23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4"/>
        <v>1.1071428571428572</v>
      </c>
      <c r="P744" s="6">
        <f t="shared" si="93"/>
        <v>67.391304347826093</v>
      </c>
      <c r="Q744" t="str">
        <f t="shared" si="99"/>
        <v>publishing</v>
      </c>
      <c r="R744" t="str">
        <f t="shared" si="95"/>
        <v>nonfiction</v>
      </c>
      <c r="S744" s="10">
        <f t="shared" si="97"/>
        <v>38689.709629629629</v>
      </c>
      <c r="T744" s="10">
        <f t="shared" si="98"/>
        <v>38719.667962962958</v>
      </c>
      <c r="V744">
        <f t="shared" si="96"/>
        <v>21</v>
      </c>
      <c r="W744">
        <f t="shared" si="100"/>
        <v>11</v>
      </c>
    </row>
    <row r="745" spans="1:23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4"/>
        <v>1.48</v>
      </c>
      <c r="P745" s="6">
        <f t="shared" si="93"/>
        <v>54.266666666666666</v>
      </c>
      <c r="Q745" t="str">
        <f t="shared" si="99"/>
        <v>publishing</v>
      </c>
      <c r="R745" t="str">
        <f t="shared" si="95"/>
        <v>nonfiction</v>
      </c>
      <c r="S745" s="10">
        <f t="shared" si="97"/>
        <v>37990.500983796293</v>
      </c>
      <c r="T745" s="10">
        <f t="shared" si="98"/>
        <v>38015.666666666664</v>
      </c>
      <c r="V745">
        <f t="shared" si="96"/>
        <v>21</v>
      </c>
      <c r="W745">
        <f t="shared" si="100"/>
        <v>11</v>
      </c>
    </row>
    <row r="746" spans="1:23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4"/>
        <v>1.0232000000000001</v>
      </c>
      <c r="P746" s="6">
        <f t="shared" si="93"/>
        <v>82.516129032258064</v>
      </c>
      <c r="Q746" t="str">
        <f t="shared" si="99"/>
        <v>publishing</v>
      </c>
      <c r="R746" t="str">
        <f t="shared" si="95"/>
        <v>nonfiction</v>
      </c>
      <c r="S746" s="10">
        <f t="shared" si="97"/>
        <v>38226.748877314814</v>
      </c>
      <c r="T746" s="10">
        <f t="shared" si="98"/>
        <v>38256.748877314814</v>
      </c>
      <c r="V746">
        <f t="shared" si="96"/>
        <v>21</v>
      </c>
      <c r="W746">
        <f t="shared" si="100"/>
        <v>11</v>
      </c>
    </row>
    <row r="747" spans="1:23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4"/>
        <v>1.7909909909909909</v>
      </c>
      <c r="P747" s="6">
        <f t="shared" si="93"/>
        <v>53.729729729729726</v>
      </c>
      <c r="Q747" t="str">
        <f t="shared" si="99"/>
        <v>publishing</v>
      </c>
      <c r="R747" t="str">
        <f t="shared" si="95"/>
        <v>nonfiction</v>
      </c>
      <c r="S747" s="10">
        <f t="shared" si="97"/>
        <v>38367.363946759258</v>
      </c>
      <c r="T747" s="10">
        <f t="shared" si="98"/>
        <v>38397.363946759258</v>
      </c>
      <c r="V747">
        <f t="shared" si="96"/>
        <v>21</v>
      </c>
      <c r="W747">
        <f t="shared" si="100"/>
        <v>11</v>
      </c>
    </row>
    <row r="748" spans="1:23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4"/>
        <v>1.1108135252761968</v>
      </c>
      <c r="P748" s="6">
        <f t="shared" si="93"/>
        <v>34.206185567010309</v>
      </c>
      <c r="Q748" t="str">
        <f t="shared" si="99"/>
        <v>publishing</v>
      </c>
      <c r="R748" t="str">
        <f t="shared" si="95"/>
        <v>nonfiction</v>
      </c>
      <c r="S748" s="10">
        <f t="shared" si="97"/>
        <v>38156.834594907406</v>
      </c>
      <c r="T748" s="10">
        <f t="shared" si="98"/>
        <v>38174.957638888889</v>
      </c>
      <c r="V748">
        <f t="shared" si="96"/>
        <v>21</v>
      </c>
      <c r="W748">
        <f t="shared" si="100"/>
        <v>11</v>
      </c>
    </row>
    <row r="749" spans="1:23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4"/>
        <v>1.0004285714285714</v>
      </c>
      <c r="P749" s="6">
        <f t="shared" si="93"/>
        <v>127.32727272727273</v>
      </c>
      <c r="Q749" t="str">
        <f t="shared" si="99"/>
        <v>publishing</v>
      </c>
      <c r="R749" t="str">
        <f t="shared" si="95"/>
        <v>nonfiction</v>
      </c>
      <c r="S749" s="10">
        <f t="shared" si="97"/>
        <v>38988.340497685182</v>
      </c>
      <c r="T749" s="10">
        <f t="shared" si="98"/>
        <v>39019.245833333327</v>
      </c>
      <c r="V749">
        <f t="shared" si="96"/>
        <v>21</v>
      </c>
      <c r="W749">
        <f t="shared" si="100"/>
        <v>11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4"/>
        <v>1.0024999999999999</v>
      </c>
      <c r="P750" s="6">
        <f t="shared" si="93"/>
        <v>45.56818181818182</v>
      </c>
      <c r="Q750" t="str">
        <f t="shared" si="99"/>
        <v>publishing</v>
      </c>
      <c r="R750" t="str">
        <f t="shared" si="95"/>
        <v>nonfiction</v>
      </c>
      <c r="S750" s="10">
        <f t="shared" si="97"/>
        <v>38831.638495370367</v>
      </c>
      <c r="T750" s="10">
        <f t="shared" si="98"/>
        <v>38861.638495370367</v>
      </c>
      <c r="V750">
        <f t="shared" si="96"/>
        <v>21</v>
      </c>
      <c r="W750">
        <f t="shared" si="100"/>
        <v>11</v>
      </c>
    </row>
    <row r="751" spans="1:23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4"/>
        <v>1.0556000000000001</v>
      </c>
      <c r="P751" s="6">
        <f t="shared" ref="P751:P814" si="101">IF(ISNUMBER(E751/L751),E751/L751,0)</f>
        <v>95.963636363636368</v>
      </c>
      <c r="Q751" t="str">
        <f t="shared" si="99"/>
        <v>publishing</v>
      </c>
      <c r="R751" t="str">
        <f t="shared" si="95"/>
        <v>nonfiction</v>
      </c>
      <c r="S751" s="10">
        <f t="shared" si="97"/>
        <v>39733.732986111114</v>
      </c>
      <c r="T751" s="10">
        <f t="shared" si="98"/>
        <v>39763.732986111114</v>
      </c>
      <c r="V751">
        <f t="shared" si="96"/>
        <v>21</v>
      </c>
      <c r="W751">
        <f t="shared" si="100"/>
        <v>11</v>
      </c>
    </row>
    <row r="752" spans="1:23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4"/>
        <v>1.0258775877587758</v>
      </c>
      <c r="P752" s="6">
        <f t="shared" si="101"/>
        <v>77.271186440677965</v>
      </c>
      <c r="Q752" t="str">
        <f t="shared" si="99"/>
        <v>publishing</v>
      </c>
      <c r="R752" t="str">
        <f t="shared" si="95"/>
        <v>nonfiction</v>
      </c>
      <c r="S752" s="10">
        <f t="shared" si="97"/>
        <v>38299.669814814813</v>
      </c>
      <c r="T752" s="10">
        <f t="shared" si="98"/>
        <v>38329.669814814813</v>
      </c>
      <c r="V752">
        <f t="shared" si="96"/>
        <v>21</v>
      </c>
      <c r="W752">
        <f t="shared" si="100"/>
        <v>11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4"/>
        <v>1.1850000000000001</v>
      </c>
      <c r="P753" s="6">
        <f t="shared" si="101"/>
        <v>57.338709677419352</v>
      </c>
      <c r="Q753" t="str">
        <f t="shared" si="99"/>
        <v>publishing</v>
      </c>
      <c r="R753" t="str">
        <f t="shared" si="95"/>
        <v>nonfiction</v>
      </c>
      <c r="S753" s="10">
        <f t="shared" si="97"/>
        <v>37713.422164351847</v>
      </c>
      <c r="T753" s="10">
        <f t="shared" si="98"/>
        <v>37759.422164351847</v>
      </c>
      <c r="V753">
        <f t="shared" si="96"/>
        <v>21</v>
      </c>
      <c r="W753">
        <f t="shared" si="100"/>
        <v>11</v>
      </c>
    </row>
    <row r="754" spans="1:23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4"/>
        <v>1.117</v>
      </c>
      <c r="P754" s="6">
        <f t="shared" si="101"/>
        <v>53.19047619047619</v>
      </c>
      <c r="Q754" t="str">
        <f t="shared" si="99"/>
        <v>publishing</v>
      </c>
      <c r="R754" t="str">
        <f t="shared" si="95"/>
        <v>nonfiction</v>
      </c>
      <c r="S754" s="10">
        <f t="shared" si="97"/>
        <v>39639.213159722225</v>
      </c>
      <c r="T754" s="10">
        <f t="shared" si="98"/>
        <v>39659.249999999993</v>
      </c>
      <c r="V754">
        <f t="shared" si="96"/>
        <v>21</v>
      </c>
      <c r="W754">
        <f t="shared" si="100"/>
        <v>11</v>
      </c>
    </row>
    <row r="755" spans="1:23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4"/>
        <v>1.28</v>
      </c>
      <c r="P755" s="6">
        <f t="shared" si="101"/>
        <v>492.30769230769232</v>
      </c>
      <c r="Q755" t="str">
        <f t="shared" si="99"/>
        <v>publishing</v>
      </c>
      <c r="R755" t="str">
        <f t="shared" si="95"/>
        <v>nonfiction</v>
      </c>
      <c r="S755" s="10">
        <f t="shared" si="97"/>
        <v>39019.381840277776</v>
      </c>
      <c r="T755" s="10">
        <f t="shared" si="98"/>
        <v>39049.381840277776</v>
      </c>
      <c r="V755">
        <f t="shared" si="96"/>
        <v>21</v>
      </c>
      <c r="W755">
        <f t="shared" si="100"/>
        <v>11</v>
      </c>
    </row>
    <row r="756" spans="1:23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ref="O756:O771" si="102">E756/D756</f>
        <v>1.0375000000000001</v>
      </c>
      <c r="P756" s="6">
        <f t="shared" si="101"/>
        <v>42.346938775510203</v>
      </c>
      <c r="Q756" t="str">
        <f t="shared" si="99"/>
        <v>publishing</v>
      </c>
      <c r="R756" t="str">
        <f t="shared" si="95"/>
        <v>nonfiction</v>
      </c>
      <c r="S756" s="10">
        <f t="shared" si="97"/>
        <v>38249.54075231481</v>
      </c>
      <c r="T756" s="10">
        <f t="shared" si="98"/>
        <v>38279.54075231481</v>
      </c>
      <c r="V756">
        <f t="shared" si="96"/>
        <v>21</v>
      </c>
      <c r="W756">
        <f t="shared" si="100"/>
        <v>11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02"/>
        <v>1.0190760000000001</v>
      </c>
      <c r="P757" s="6">
        <f t="shared" si="101"/>
        <v>37.466029411764708</v>
      </c>
      <c r="Q757" t="str">
        <f t="shared" si="99"/>
        <v>publishing</v>
      </c>
      <c r="R757" t="str">
        <f t="shared" si="95"/>
        <v>nonfiction</v>
      </c>
      <c r="S757" s="10">
        <f t="shared" si="97"/>
        <v>38383.396724537037</v>
      </c>
      <c r="T757" s="10">
        <f t="shared" si="98"/>
        <v>38413.820138888885</v>
      </c>
      <c r="V757">
        <f t="shared" si="96"/>
        <v>21</v>
      </c>
      <c r="W757">
        <f t="shared" si="100"/>
        <v>11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02"/>
        <v>1.177142857142857</v>
      </c>
      <c r="P758" s="6">
        <f t="shared" si="101"/>
        <v>37.454545454545453</v>
      </c>
      <c r="Q758" t="str">
        <f t="shared" si="99"/>
        <v>publishing</v>
      </c>
      <c r="R758" t="str">
        <f t="shared" si="95"/>
        <v>nonfiction</v>
      </c>
      <c r="S758" s="10">
        <f t="shared" si="97"/>
        <v>37590.558553240735</v>
      </c>
      <c r="T758" s="10">
        <f t="shared" si="98"/>
        <v>37651.516886574071</v>
      </c>
      <c r="V758">
        <f t="shared" si="96"/>
        <v>21</v>
      </c>
      <c r="W758">
        <f t="shared" si="100"/>
        <v>11</v>
      </c>
    </row>
    <row r="759" spans="1:23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02"/>
        <v>2.38</v>
      </c>
      <c r="P759" s="6">
        <f t="shared" si="101"/>
        <v>33.055555555555557</v>
      </c>
      <c r="Q759" t="str">
        <f t="shared" si="99"/>
        <v>publishing</v>
      </c>
      <c r="R759" t="str">
        <f t="shared" si="95"/>
        <v>nonfiction</v>
      </c>
      <c r="S759" s="10">
        <f t="shared" si="97"/>
        <v>38234.846226851849</v>
      </c>
      <c r="T759" s="10">
        <f t="shared" si="98"/>
        <v>38248.846226851849</v>
      </c>
      <c r="V759">
        <f t="shared" si="96"/>
        <v>21</v>
      </c>
      <c r="W759">
        <f t="shared" si="100"/>
        <v>11</v>
      </c>
    </row>
    <row r="760" spans="1:23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02"/>
        <v>1.02</v>
      </c>
      <c r="P760" s="6">
        <f t="shared" si="101"/>
        <v>134.21052631578948</v>
      </c>
      <c r="Q760" t="str">
        <f t="shared" si="99"/>
        <v>publishing</v>
      </c>
      <c r="R760" t="str">
        <f t="shared" si="95"/>
        <v>nonfiction</v>
      </c>
      <c r="S760" s="10">
        <f t="shared" si="97"/>
        <v>37429.628101851849</v>
      </c>
      <c r="T760" s="10">
        <f t="shared" si="98"/>
        <v>37459.628101851849</v>
      </c>
      <c r="V760">
        <f t="shared" si="96"/>
        <v>21</v>
      </c>
      <c r="W760">
        <f t="shared" si="100"/>
        <v>11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02"/>
        <v>1.0192000000000001</v>
      </c>
      <c r="P761" s="6">
        <f t="shared" si="101"/>
        <v>51.474747474747474</v>
      </c>
      <c r="Q761" t="str">
        <f t="shared" si="99"/>
        <v>publishing</v>
      </c>
      <c r="R761" t="str">
        <f t="shared" si="95"/>
        <v>nonfiction</v>
      </c>
      <c r="S761" s="10">
        <f t="shared" si="97"/>
        <v>38789.121979166666</v>
      </c>
      <c r="T761" s="10">
        <f t="shared" si="98"/>
        <v>38829.121979166666</v>
      </c>
      <c r="V761">
        <f t="shared" si="96"/>
        <v>21</v>
      </c>
      <c r="W761">
        <f t="shared" si="100"/>
        <v>11</v>
      </c>
    </row>
    <row r="762" spans="1:23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02"/>
        <v>0</v>
      </c>
      <c r="P762" s="6">
        <f t="shared" si="101"/>
        <v>0</v>
      </c>
      <c r="Q762" t="str">
        <f t="shared" si="99"/>
        <v>publishing</v>
      </c>
      <c r="R762" t="str">
        <f t="shared" si="95"/>
        <v>fiction</v>
      </c>
      <c r="S762" s="10">
        <f t="shared" si="97"/>
        <v>39670.555706018517</v>
      </c>
      <c r="T762" s="10">
        <f t="shared" si="98"/>
        <v>39700.597372685188</v>
      </c>
      <c r="V762">
        <f t="shared" si="96"/>
        <v>18</v>
      </c>
      <c r="W762">
        <f t="shared" si="100"/>
        <v>11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02"/>
        <v>4.7E-2</v>
      </c>
      <c r="P763" s="6">
        <f t="shared" si="101"/>
        <v>39.166666666666664</v>
      </c>
      <c r="Q763" t="str">
        <f t="shared" si="99"/>
        <v>publishing</v>
      </c>
      <c r="R763" t="str">
        <f t="shared" si="95"/>
        <v>fiction</v>
      </c>
      <c r="S763" s="10">
        <f t="shared" si="97"/>
        <v>38642.543124999997</v>
      </c>
      <c r="T763" s="10">
        <f t="shared" si="98"/>
        <v>38672.543124999997</v>
      </c>
      <c r="V763">
        <f t="shared" si="96"/>
        <v>18</v>
      </c>
      <c r="W763">
        <f t="shared" si="100"/>
        <v>11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02"/>
        <v>0</v>
      </c>
      <c r="P764" s="6">
        <f t="shared" si="101"/>
        <v>0</v>
      </c>
      <c r="Q764" t="str">
        <f t="shared" si="99"/>
        <v>publishing</v>
      </c>
      <c r="R764" t="str">
        <f t="shared" si="95"/>
        <v>fiction</v>
      </c>
      <c r="S764" s="10">
        <f t="shared" si="97"/>
        <v>39690.65011574074</v>
      </c>
      <c r="T764" s="10">
        <f t="shared" si="98"/>
        <v>39708.041666666664</v>
      </c>
      <c r="V764">
        <f t="shared" si="96"/>
        <v>18</v>
      </c>
      <c r="W764">
        <f t="shared" si="100"/>
        <v>11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02"/>
        <v>1.1655011655011655E-3</v>
      </c>
      <c r="P765" s="6">
        <f t="shared" si="101"/>
        <v>5</v>
      </c>
      <c r="Q765" t="str">
        <f t="shared" si="99"/>
        <v>publishing</v>
      </c>
      <c r="R765" t="str">
        <f t="shared" si="95"/>
        <v>fiction</v>
      </c>
      <c r="S765" s="10">
        <f t="shared" si="97"/>
        <v>38471.238518518519</v>
      </c>
      <c r="T765" s="10">
        <f t="shared" si="98"/>
        <v>38501.238518518519</v>
      </c>
      <c r="V765">
        <f t="shared" si="96"/>
        <v>18</v>
      </c>
      <c r="W765">
        <f t="shared" si="100"/>
        <v>11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02"/>
        <v>0</v>
      </c>
      <c r="P766" s="6">
        <f t="shared" si="101"/>
        <v>0</v>
      </c>
      <c r="Q766" t="str">
        <f t="shared" si="99"/>
        <v>publishing</v>
      </c>
      <c r="R766" t="str">
        <f t="shared" si="95"/>
        <v>fiction</v>
      </c>
      <c r="S766" s="10">
        <f t="shared" si="97"/>
        <v>39226.964826388888</v>
      </c>
      <c r="T766" s="10">
        <f t="shared" si="98"/>
        <v>39256.964826388888</v>
      </c>
      <c r="V766">
        <f t="shared" si="96"/>
        <v>18</v>
      </c>
      <c r="W766">
        <f t="shared" si="100"/>
        <v>11</v>
      </c>
    </row>
    <row r="767" spans="1:23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02"/>
        <v>0.36014285714285715</v>
      </c>
      <c r="P767" s="6">
        <f t="shared" si="101"/>
        <v>57.295454545454547</v>
      </c>
      <c r="Q767" t="str">
        <f t="shared" si="99"/>
        <v>publishing</v>
      </c>
      <c r="R767" t="str">
        <f t="shared" si="95"/>
        <v>fiction</v>
      </c>
      <c r="S767" s="10">
        <f t="shared" si="97"/>
        <v>38901.334305555552</v>
      </c>
      <c r="T767" s="10">
        <f t="shared" si="98"/>
        <v>38931.334305555552</v>
      </c>
      <c r="V767">
        <f t="shared" si="96"/>
        <v>18</v>
      </c>
      <c r="W767">
        <f t="shared" si="100"/>
        <v>11</v>
      </c>
    </row>
    <row r="768" spans="1:23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02"/>
        <v>0</v>
      </c>
      <c r="P768" s="6">
        <f t="shared" si="101"/>
        <v>0</v>
      </c>
      <c r="Q768" t="str">
        <f t="shared" si="99"/>
        <v>publishing</v>
      </c>
      <c r="R768" t="str">
        <f t="shared" si="95"/>
        <v>fiction</v>
      </c>
      <c r="S768" s="10">
        <f t="shared" si="97"/>
        <v>39021.57503472222</v>
      </c>
      <c r="T768" s="10">
        <f t="shared" si="98"/>
        <v>39051.57503472222</v>
      </c>
      <c r="V768">
        <f t="shared" si="96"/>
        <v>18</v>
      </c>
      <c r="W768">
        <f t="shared" si="100"/>
        <v>11</v>
      </c>
    </row>
    <row r="769" spans="1:23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02"/>
        <v>3.5400000000000001E-2</v>
      </c>
      <c r="P769" s="6">
        <f t="shared" si="101"/>
        <v>59</v>
      </c>
      <c r="Q769" t="str">
        <f t="shared" si="99"/>
        <v>publishing</v>
      </c>
      <c r="R769" t="str">
        <f t="shared" si="95"/>
        <v>fiction</v>
      </c>
      <c r="S769" s="10">
        <f t="shared" si="97"/>
        <v>39114.935300925928</v>
      </c>
      <c r="T769" s="10">
        <f t="shared" si="98"/>
        <v>39144.935300925928</v>
      </c>
      <c r="V769">
        <f t="shared" si="96"/>
        <v>18</v>
      </c>
      <c r="W769">
        <f t="shared" si="100"/>
        <v>11</v>
      </c>
    </row>
    <row r="770" spans="1:23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02"/>
        <v>0</v>
      </c>
      <c r="P770" s="6">
        <f t="shared" si="101"/>
        <v>0</v>
      </c>
      <c r="Q770" t="str">
        <f t="shared" si="99"/>
        <v>publishing</v>
      </c>
      <c r="R770" t="str">
        <f t="shared" ref="R770:R833" si="103">RIGHT(N770,V770-W770)</f>
        <v>fiction</v>
      </c>
      <c r="S770" s="10">
        <f t="shared" si="97"/>
        <v>38593.998726851853</v>
      </c>
      <c r="T770" s="10">
        <f t="shared" si="98"/>
        <v>38623.998726851853</v>
      </c>
      <c r="V770">
        <f t="shared" ref="V770:V833" si="104">LEN(N770)</f>
        <v>18</v>
      </c>
      <c r="W770">
        <f t="shared" si="100"/>
        <v>11</v>
      </c>
    </row>
    <row r="771" spans="1:23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102"/>
        <v>0.41399999999999998</v>
      </c>
      <c r="P771" s="6">
        <f t="shared" si="101"/>
        <v>31.846153846153847</v>
      </c>
      <c r="Q771" t="str">
        <f t="shared" si="99"/>
        <v>publishing</v>
      </c>
      <c r="R771" t="str">
        <f t="shared" si="103"/>
        <v>fiction</v>
      </c>
      <c r="S771" s="10">
        <f t="shared" ref="S771:S834" si="105">(J771/86400)+22569+(-5/24)</f>
        <v>38604.788124999999</v>
      </c>
      <c r="T771" s="10">
        <f t="shared" ref="T771:T834" si="106">(I771/86400)+22569+(-5/24)</f>
        <v>38634.788124999999</v>
      </c>
      <c r="V771">
        <f t="shared" si="104"/>
        <v>18</v>
      </c>
      <c r="W771">
        <f t="shared" si="100"/>
        <v>11</v>
      </c>
    </row>
    <row r="772" spans="1:23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 t="shared" si="101"/>
        <v>0</v>
      </c>
      <c r="Q772" t="str">
        <f t="shared" si="99"/>
        <v>publishing</v>
      </c>
      <c r="R772" t="str">
        <f t="shared" si="103"/>
        <v>fiction</v>
      </c>
      <c r="S772" s="10">
        <f t="shared" si="105"/>
        <v>38289.791307870364</v>
      </c>
      <c r="T772" s="10">
        <f t="shared" si="106"/>
        <v>38329.791307870364</v>
      </c>
      <c r="V772">
        <f t="shared" si="104"/>
        <v>18</v>
      </c>
      <c r="W772">
        <f t="shared" si="100"/>
        <v>11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107">E773/D773</f>
        <v>2.631578947368421E-4</v>
      </c>
      <c r="P773" s="6">
        <f t="shared" si="101"/>
        <v>10</v>
      </c>
      <c r="Q773" t="str">
        <f t="shared" si="99"/>
        <v>publishing</v>
      </c>
      <c r="R773" t="str">
        <f t="shared" si="103"/>
        <v>fiction</v>
      </c>
      <c r="S773" s="10">
        <f t="shared" si="105"/>
        <v>39349.615763888891</v>
      </c>
      <c r="T773" s="10">
        <f t="shared" si="106"/>
        <v>39399.615763888891</v>
      </c>
      <c r="V773">
        <f t="shared" si="104"/>
        <v>18</v>
      </c>
      <c r="W773">
        <f t="shared" si="100"/>
        <v>11</v>
      </c>
    </row>
    <row r="774" spans="1:23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7"/>
        <v>3.3333333333333333E-2</v>
      </c>
      <c r="P774" s="6">
        <f t="shared" si="101"/>
        <v>50</v>
      </c>
      <c r="Q774" t="str">
        <f t="shared" si="99"/>
        <v>publishing</v>
      </c>
      <c r="R774" t="str">
        <f t="shared" si="103"/>
        <v>fiction</v>
      </c>
      <c r="S774" s="10">
        <f t="shared" si="105"/>
        <v>37067.848599537036</v>
      </c>
      <c r="T774" s="10">
        <f t="shared" si="106"/>
        <v>37117.957638888889</v>
      </c>
      <c r="V774">
        <f t="shared" si="104"/>
        <v>18</v>
      </c>
      <c r="W774">
        <f t="shared" si="100"/>
        <v>11</v>
      </c>
    </row>
    <row r="775" spans="1:23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7"/>
        <v>8.5129023676509714E-3</v>
      </c>
      <c r="P775" s="6">
        <f t="shared" si="101"/>
        <v>16</v>
      </c>
      <c r="Q775" t="str">
        <f t="shared" si="99"/>
        <v>publishing</v>
      </c>
      <c r="R775" t="str">
        <f t="shared" si="103"/>
        <v>fiction</v>
      </c>
      <c r="S775" s="10">
        <f t="shared" si="105"/>
        <v>39100.527604166666</v>
      </c>
      <c r="T775" s="10">
        <f t="shared" si="106"/>
        <v>39134.750694444439</v>
      </c>
      <c r="V775">
        <f t="shared" si="104"/>
        <v>18</v>
      </c>
      <c r="W775">
        <f t="shared" si="100"/>
        <v>11</v>
      </c>
    </row>
    <row r="776" spans="1:23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7"/>
        <v>0.70199999999999996</v>
      </c>
      <c r="P776" s="6">
        <f t="shared" si="101"/>
        <v>39</v>
      </c>
      <c r="Q776" t="str">
        <f t="shared" si="99"/>
        <v>publishing</v>
      </c>
      <c r="R776" t="str">
        <f t="shared" si="103"/>
        <v>fiction</v>
      </c>
      <c r="S776" s="10">
        <f t="shared" si="105"/>
        <v>38663.571967592587</v>
      </c>
      <c r="T776" s="10">
        <f t="shared" si="106"/>
        <v>38693.571967592587</v>
      </c>
      <c r="V776">
        <f t="shared" si="104"/>
        <v>18</v>
      </c>
      <c r="W776">
        <f t="shared" si="100"/>
        <v>11</v>
      </c>
    </row>
    <row r="777" spans="1:23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7"/>
        <v>1.7000000000000001E-2</v>
      </c>
      <c r="P777" s="6">
        <f t="shared" si="101"/>
        <v>34</v>
      </c>
      <c r="Q777" t="str">
        <f t="shared" si="99"/>
        <v>publishing</v>
      </c>
      <c r="R777" t="str">
        <f t="shared" si="103"/>
        <v>fiction</v>
      </c>
      <c r="S777" s="10">
        <f t="shared" si="105"/>
        <v>37862.851793981477</v>
      </c>
      <c r="T777" s="10">
        <f t="shared" si="106"/>
        <v>37892.851793981477</v>
      </c>
      <c r="V777">
        <f t="shared" si="104"/>
        <v>18</v>
      </c>
      <c r="W777">
        <f t="shared" si="100"/>
        <v>11</v>
      </c>
    </row>
    <row r="778" spans="1:23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7"/>
        <v>0.51400000000000001</v>
      </c>
      <c r="P778" s="6">
        <f t="shared" si="101"/>
        <v>63.122807017543863</v>
      </c>
      <c r="Q778" t="str">
        <f t="shared" si="99"/>
        <v>publishing</v>
      </c>
      <c r="R778" t="str">
        <f t="shared" si="103"/>
        <v>fiction</v>
      </c>
      <c r="S778" s="10">
        <f t="shared" si="105"/>
        <v>39250.477372685178</v>
      </c>
      <c r="T778" s="10">
        <f t="shared" si="106"/>
        <v>39287.999999999993</v>
      </c>
      <c r="V778">
        <f t="shared" si="104"/>
        <v>18</v>
      </c>
      <c r="W778">
        <f t="shared" si="100"/>
        <v>11</v>
      </c>
    </row>
    <row r="779" spans="1:23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7"/>
        <v>7.0000000000000001E-3</v>
      </c>
      <c r="P779" s="6">
        <f t="shared" si="101"/>
        <v>7</v>
      </c>
      <c r="Q779" t="str">
        <f t="shared" si="99"/>
        <v>publishing</v>
      </c>
      <c r="R779" t="str">
        <f t="shared" si="103"/>
        <v>fiction</v>
      </c>
      <c r="S779" s="10">
        <f t="shared" si="105"/>
        <v>38456.772881944438</v>
      </c>
      <c r="T779" s="10">
        <f t="shared" si="106"/>
        <v>38486.772881944438</v>
      </c>
      <c r="V779">
        <f t="shared" si="104"/>
        <v>18</v>
      </c>
      <c r="W779">
        <f t="shared" si="100"/>
        <v>11</v>
      </c>
    </row>
    <row r="780" spans="1:23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7"/>
        <v>4.0000000000000001E-3</v>
      </c>
      <c r="P780" s="6">
        <f t="shared" si="101"/>
        <v>2</v>
      </c>
      <c r="Q780" t="str">
        <f t="shared" si="99"/>
        <v>publishing</v>
      </c>
      <c r="R780" t="str">
        <f t="shared" si="103"/>
        <v>fiction</v>
      </c>
      <c r="S780" s="10">
        <f t="shared" si="105"/>
        <v>38729.493981481479</v>
      </c>
      <c r="T780" s="10">
        <f t="shared" si="106"/>
        <v>38759.493981481479</v>
      </c>
      <c r="V780">
        <f t="shared" si="104"/>
        <v>18</v>
      </c>
      <c r="W780">
        <f t="shared" si="100"/>
        <v>11</v>
      </c>
    </row>
    <row r="781" spans="1:23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7"/>
        <v>2.6666666666666668E-2</v>
      </c>
      <c r="P781" s="6">
        <f t="shared" si="101"/>
        <v>66.666666666666671</v>
      </c>
      <c r="Q781" t="str">
        <f>LEFT(N781,W781-1)</f>
        <v>publishing</v>
      </c>
      <c r="R781" t="str">
        <f t="shared" si="103"/>
        <v>fiction</v>
      </c>
      <c r="S781" s="10">
        <f t="shared" si="105"/>
        <v>37436.475752314815</v>
      </c>
      <c r="T781" s="10">
        <f t="shared" si="106"/>
        <v>37465.958333333328</v>
      </c>
      <c r="V781">
        <f t="shared" si="104"/>
        <v>18</v>
      </c>
      <c r="W781">
        <f t="shared" si="100"/>
        <v>11</v>
      </c>
    </row>
    <row r="782" spans="1:23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7"/>
        <v>1.04</v>
      </c>
      <c r="P782" s="6">
        <f t="shared" si="101"/>
        <v>38.518518518518519</v>
      </c>
      <c r="Q782" t="str">
        <f t="shared" ref="Q782:Q813" si="108">LEFT(N782,W783-1)</f>
        <v>music</v>
      </c>
      <c r="R782" t="str">
        <f t="shared" si="103"/>
        <v>rock</v>
      </c>
      <c r="S782" s="10">
        <f t="shared" si="105"/>
        <v>37636.465567129628</v>
      </c>
      <c r="T782" s="10">
        <f t="shared" si="106"/>
        <v>37666.465567129628</v>
      </c>
      <c r="V782">
        <f t="shared" si="104"/>
        <v>10</v>
      </c>
      <c r="W782">
        <f>FIND("/",N782)</f>
        <v>6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7"/>
        <v>1.3315375</v>
      </c>
      <c r="P783" s="6">
        <f t="shared" si="101"/>
        <v>42.609200000000001</v>
      </c>
      <c r="Q783" t="str">
        <f t="shared" si="108"/>
        <v>music</v>
      </c>
      <c r="R783" t="str">
        <f t="shared" si="103"/>
        <v>rock</v>
      </c>
      <c r="S783" s="10">
        <f t="shared" si="105"/>
        <v>38402.792523148142</v>
      </c>
      <c r="T783" s="10">
        <f t="shared" si="106"/>
        <v>38432.792523148142</v>
      </c>
      <c r="V783">
        <f t="shared" si="104"/>
        <v>10</v>
      </c>
      <c r="W783">
        <f t="shared" ref="W783:W814" si="109">FIND("/",N782)</f>
        <v>6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7"/>
        <v>1</v>
      </c>
      <c r="P784" s="6">
        <f t="shared" si="101"/>
        <v>50</v>
      </c>
      <c r="Q784" t="str">
        <f t="shared" si="108"/>
        <v>music</v>
      </c>
      <c r="R784" t="str">
        <f t="shared" si="103"/>
        <v>rock</v>
      </c>
      <c r="S784" s="10">
        <f t="shared" si="105"/>
        <v>38116.549791666665</v>
      </c>
      <c r="T784" s="10">
        <f t="shared" si="106"/>
        <v>38146.549791666665</v>
      </c>
      <c r="V784">
        <f t="shared" si="104"/>
        <v>10</v>
      </c>
      <c r="W784">
        <f t="shared" si="109"/>
        <v>6</v>
      </c>
    </row>
    <row r="785" spans="1:23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7"/>
        <v>1.4813333333333334</v>
      </c>
      <c r="P785" s="6">
        <f t="shared" si="101"/>
        <v>63.485714285714288</v>
      </c>
      <c r="Q785" t="str">
        <f t="shared" si="108"/>
        <v>music</v>
      </c>
      <c r="R785" t="str">
        <f t="shared" si="103"/>
        <v>rock</v>
      </c>
      <c r="S785" s="10">
        <f t="shared" si="105"/>
        <v>37987.565381944441</v>
      </c>
      <c r="T785" s="10">
        <f t="shared" si="106"/>
        <v>38026.708333333328</v>
      </c>
      <c r="V785">
        <f t="shared" si="104"/>
        <v>10</v>
      </c>
      <c r="W785">
        <f t="shared" si="109"/>
        <v>6</v>
      </c>
    </row>
    <row r="786" spans="1:23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7"/>
        <v>1.0249999999999999</v>
      </c>
      <c r="P786" s="6">
        <f t="shared" si="101"/>
        <v>102.5</v>
      </c>
      <c r="Q786" t="str">
        <f t="shared" si="108"/>
        <v>music</v>
      </c>
      <c r="R786" t="str">
        <f t="shared" si="103"/>
        <v>rock</v>
      </c>
      <c r="S786" s="10">
        <f t="shared" si="105"/>
        <v>38674.941192129627</v>
      </c>
      <c r="T786" s="10">
        <f t="shared" si="106"/>
        <v>38714.899525462963</v>
      </c>
      <c r="V786">
        <f t="shared" si="104"/>
        <v>10</v>
      </c>
      <c r="W786">
        <f t="shared" si="109"/>
        <v>6</v>
      </c>
    </row>
    <row r="787" spans="1:23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7"/>
        <v>1.8062799999999999</v>
      </c>
      <c r="P787" s="6">
        <f t="shared" si="101"/>
        <v>31.142758620689655</v>
      </c>
      <c r="Q787" t="str">
        <f t="shared" si="108"/>
        <v>music</v>
      </c>
      <c r="R787" t="str">
        <f t="shared" si="103"/>
        <v>rock</v>
      </c>
      <c r="S787" s="10">
        <f t="shared" si="105"/>
        <v>38303.38559027778</v>
      </c>
      <c r="T787" s="10">
        <f t="shared" si="106"/>
        <v>38333.38559027778</v>
      </c>
      <c r="V787">
        <f t="shared" si="104"/>
        <v>10</v>
      </c>
      <c r="W787">
        <f t="shared" si="109"/>
        <v>6</v>
      </c>
    </row>
    <row r="788" spans="1:23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7"/>
        <v>1.4279999999999999</v>
      </c>
      <c r="P788" s="6">
        <f t="shared" si="101"/>
        <v>162.27272727272728</v>
      </c>
      <c r="Q788" t="str">
        <f t="shared" si="108"/>
        <v>music</v>
      </c>
      <c r="R788" t="str">
        <f t="shared" si="103"/>
        <v>rock</v>
      </c>
      <c r="S788" s="10">
        <f t="shared" si="105"/>
        <v>37982.847615740735</v>
      </c>
      <c r="T788" s="10">
        <f t="shared" si="106"/>
        <v>38040.449305555558</v>
      </c>
      <c r="V788">
        <f t="shared" si="104"/>
        <v>10</v>
      </c>
      <c r="W788">
        <f t="shared" si="109"/>
        <v>6</v>
      </c>
    </row>
    <row r="789" spans="1:23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7"/>
        <v>1.1416666666666666</v>
      </c>
      <c r="P789" s="6">
        <f t="shared" si="101"/>
        <v>80.588235294117652</v>
      </c>
      <c r="Q789" t="str">
        <f t="shared" si="108"/>
        <v>music</v>
      </c>
      <c r="R789" t="str">
        <f t="shared" si="103"/>
        <v>rock</v>
      </c>
      <c r="S789" s="10">
        <f t="shared" si="105"/>
        <v>38549.419282407405</v>
      </c>
      <c r="T789" s="10">
        <f t="shared" si="106"/>
        <v>38579.419282407405</v>
      </c>
      <c r="V789">
        <f t="shared" si="104"/>
        <v>10</v>
      </c>
      <c r="W789">
        <f t="shared" si="109"/>
        <v>6</v>
      </c>
    </row>
    <row r="790" spans="1:23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7"/>
        <v>2.03505</v>
      </c>
      <c r="P790" s="6">
        <f t="shared" si="101"/>
        <v>59.85441176470588</v>
      </c>
      <c r="Q790" t="str">
        <f t="shared" si="108"/>
        <v>music</v>
      </c>
      <c r="R790" t="str">
        <f t="shared" si="103"/>
        <v>rock</v>
      </c>
      <c r="S790" s="10">
        <f t="shared" si="105"/>
        <v>38058.798472222217</v>
      </c>
      <c r="T790" s="10">
        <f t="shared" si="106"/>
        <v>38096.957638888889</v>
      </c>
      <c r="V790">
        <f t="shared" si="104"/>
        <v>10</v>
      </c>
      <c r="W790">
        <f t="shared" si="109"/>
        <v>6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7"/>
        <v>1.0941176470588236</v>
      </c>
      <c r="P791" s="6">
        <f t="shared" si="101"/>
        <v>132.85714285714286</v>
      </c>
      <c r="Q791" t="str">
        <f t="shared" si="108"/>
        <v>music</v>
      </c>
      <c r="R791" t="str">
        <f t="shared" si="103"/>
        <v>rock</v>
      </c>
      <c r="S791" s="10">
        <f t="shared" si="105"/>
        <v>38276.977777777771</v>
      </c>
      <c r="T791" s="10">
        <f t="shared" si="106"/>
        <v>38295.124305555553</v>
      </c>
      <c r="V791">
        <f t="shared" si="104"/>
        <v>10</v>
      </c>
      <c r="W791">
        <f t="shared" si="109"/>
        <v>6</v>
      </c>
    </row>
    <row r="792" spans="1:23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7"/>
        <v>1.443746</v>
      </c>
      <c r="P792" s="6">
        <f t="shared" si="101"/>
        <v>92.547820512820508</v>
      </c>
      <c r="Q792" t="str">
        <f t="shared" si="108"/>
        <v>music</v>
      </c>
      <c r="R792" t="str">
        <f t="shared" si="103"/>
        <v>rock</v>
      </c>
      <c r="S792" s="10">
        <f t="shared" si="105"/>
        <v>38275.839571759258</v>
      </c>
      <c r="T792" s="10">
        <f t="shared" si="106"/>
        <v>38305.839571759258</v>
      </c>
      <c r="V792">
        <f t="shared" si="104"/>
        <v>10</v>
      </c>
      <c r="W792">
        <f t="shared" si="109"/>
        <v>6</v>
      </c>
    </row>
    <row r="793" spans="1:23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7"/>
        <v>1.0386666666666666</v>
      </c>
      <c r="P793" s="6">
        <f t="shared" si="101"/>
        <v>60.859375</v>
      </c>
      <c r="Q793" t="str">
        <f t="shared" si="108"/>
        <v>music</v>
      </c>
      <c r="R793" t="str">
        <f t="shared" si="103"/>
        <v>rock</v>
      </c>
      <c r="S793" s="10">
        <f t="shared" si="105"/>
        <v>38557.572291666664</v>
      </c>
      <c r="T793" s="10">
        <f t="shared" si="106"/>
        <v>38591.040972222218</v>
      </c>
      <c r="V793">
        <f t="shared" si="104"/>
        <v>10</v>
      </c>
      <c r="W793">
        <f t="shared" si="109"/>
        <v>6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7"/>
        <v>1.0044440000000001</v>
      </c>
      <c r="P794" s="6">
        <f t="shared" si="101"/>
        <v>41.851833333333339</v>
      </c>
      <c r="Q794" t="str">
        <f t="shared" si="108"/>
        <v>music</v>
      </c>
      <c r="R794" t="str">
        <f t="shared" si="103"/>
        <v>rock</v>
      </c>
      <c r="S794" s="10">
        <f t="shared" si="105"/>
        <v>38555.665312499994</v>
      </c>
      <c r="T794" s="10">
        <f t="shared" si="106"/>
        <v>38585.706979166665</v>
      </c>
      <c r="V794">
        <f t="shared" si="104"/>
        <v>10</v>
      </c>
      <c r="W794">
        <f t="shared" si="109"/>
        <v>6</v>
      </c>
    </row>
    <row r="795" spans="1:23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7"/>
        <v>1.0277927272727272</v>
      </c>
      <c r="P795" s="6">
        <f t="shared" si="101"/>
        <v>88.325937499999995</v>
      </c>
      <c r="Q795" t="str">
        <f t="shared" si="108"/>
        <v>music</v>
      </c>
      <c r="R795" t="str">
        <f t="shared" si="103"/>
        <v>rock</v>
      </c>
      <c r="S795" s="10">
        <f t="shared" si="105"/>
        <v>38442.532916666663</v>
      </c>
      <c r="T795" s="10">
        <f t="shared" si="106"/>
        <v>38457.999305555553</v>
      </c>
      <c r="V795">
        <f t="shared" si="104"/>
        <v>10</v>
      </c>
      <c r="W795">
        <f t="shared" si="109"/>
        <v>6</v>
      </c>
    </row>
    <row r="796" spans="1:23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7"/>
        <v>1.0531250000000001</v>
      </c>
      <c r="P796" s="6">
        <f t="shared" si="101"/>
        <v>158.96226415094338</v>
      </c>
      <c r="Q796" t="str">
        <f t="shared" si="108"/>
        <v>music</v>
      </c>
      <c r="R796" t="str">
        <f t="shared" si="103"/>
        <v>rock</v>
      </c>
      <c r="S796" s="10">
        <f t="shared" si="105"/>
        <v>37735.906678240739</v>
      </c>
      <c r="T796" s="10">
        <f t="shared" si="106"/>
        <v>37791.504166666666</v>
      </c>
      <c r="V796">
        <f t="shared" si="104"/>
        <v>10</v>
      </c>
      <c r="W796">
        <f t="shared" si="109"/>
        <v>6</v>
      </c>
    </row>
    <row r="797" spans="1:23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7"/>
        <v>1.1178571428571429</v>
      </c>
      <c r="P797" s="6">
        <f t="shared" si="101"/>
        <v>85.054347826086953</v>
      </c>
      <c r="Q797" t="str">
        <f t="shared" si="108"/>
        <v>music</v>
      </c>
      <c r="R797" t="str">
        <f t="shared" si="103"/>
        <v>rock</v>
      </c>
      <c r="S797" s="10">
        <f t="shared" si="105"/>
        <v>37963.404699074068</v>
      </c>
      <c r="T797" s="10">
        <f t="shared" si="106"/>
        <v>38005.999305555553</v>
      </c>
      <c r="V797">
        <f t="shared" si="104"/>
        <v>10</v>
      </c>
      <c r="W797">
        <f t="shared" si="109"/>
        <v>6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7"/>
        <v>1.0135000000000001</v>
      </c>
      <c r="P798" s="6">
        <f t="shared" si="101"/>
        <v>112.61111111111111</v>
      </c>
      <c r="Q798" t="str">
        <f t="shared" si="108"/>
        <v>music</v>
      </c>
      <c r="R798" t="str">
        <f t="shared" si="103"/>
        <v>rock</v>
      </c>
      <c r="S798" s="10">
        <f t="shared" si="105"/>
        <v>38502.674594907403</v>
      </c>
      <c r="T798" s="10">
        <f t="shared" si="106"/>
        <v>38532.673611111109</v>
      </c>
      <c r="V798">
        <f t="shared" si="104"/>
        <v>10</v>
      </c>
      <c r="W798">
        <f t="shared" si="109"/>
        <v>6</v>
      </c>
    </row>
    <row r="799" spans="1:23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7"/>
        <v>1.0753333333333333</v>
      </c>
      <c r="P799" s="6">
        <f t="shared" si="101"/>
        <v>45.436619718309856</v>
      </c>
      <c r="Q799" t="str">
        <f t="shared" si="108"/>
        <v>music</v>
      </c>
      <c r="R799" t="str">
        <f t="shared" si="103"/>
        <v>rock</v>
      </c>
      <c r="S799" s="10">
        <f t="shared" si="105"/>
        <v>37996.785740740735</v>
      </c>
      <c r="T799" s="10">
        <f t="shared" si="106"/>
        <v>38027.958333333328</v>
      </c>
      <c r="V799">
        <f t="shared" si="104"/>
        <v>10</v>
      </c>
      <c r="W799">
        <f t="shared" si="109"/>
        <v>6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7"/>
        <v>1.1488571428571428</v>
      </c>
      <c r="P800" s="6">
        <f t="shared" si="101"/>
        <v>46.218390804597703</v>
      </c>
      <c r="Q800" t="str">
        <f t="shared" si="108"/>
        <v>music</v>
      </c>
      <c r="R800" t="str">
        <f t="shared" si="103"/>
        <v>rock</v>
      </c>
      <c r="S800" s="10">
        <f t="shared" si="105"/>
        <v>38882.381793981483</v>
      </c>
      <c r="T800" s="10">
        <f t="shared" si="106"/>
        <v>38912.381793981483</v>
      </c>
      <c r="V800">
        <f t="shared" si="104"/>
        <v>10</v>
      </c>
      <c r="W800">
        <f t="shared" si="109"/>
        <v>6</v>
      </c>
    </row>
    <row r="801" spans="1:23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7"/>
        <v>1.0002</v>
      </c>
      <c r="P801" s="6">
        <f t="shared" si="101"/>
        <v>178.60714285714286</v>
      </c>
      <c r="Q801" t="str">
        <f t="shared" si="108"/>
        <v>music</v>
      </c>
      <c r="R801" t="str">
        <f t="shared" si="103"/>
        <v>rock</v>
      </c>
      <c r="S801" s="10">
        <f t="shared" si="105"/>
        <v>37996.458865740737</v>
      </c>
      <c r="T801" s="10">
        <f t="shared" si="106"/>
        <v>38026.458865740737</v>
      </c>
      <c r="V801">
        <f t="shared" si="104"/>
        <v>10</v>
      </c>
      <c r="W801">
        <f t="shared" si="109"/>
        <v>6</v>
      </c>
    </row>
    <row r="802" spans="1:23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7"/>
        <v>1.5213333333333334</v>
      </c>
      <c r="P802" s="6">
        <f t="shared" si="101"/>
        <v>40.75</v>
      </c>
      <c r="Q802" t="str">
        <f t="shared" si="108"/>
        <v>music</v>
      </c>
      <c r="R802" t="str">
        <f t="shared" si="103"/>
        <v>rock</v>
      </c>
      <c r="S802" s="10">
        <f t="shared" si="105"/>
        <v>38863.225162037037</v>
      </c>
      <c r="T802" s="10">
        <f t="shared" si="106"/>
        <v>38893.225162037037</v>
      </c>
      <c r="V802">
        <f t="shared" si="104"/>
        <v>10</v>
      </c>
      <c r="W802">
        <f t="shared" si="109"/>
        <v>6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7"/>
        <v>1.1152149999999998</v>
      </c>
      <c r="P803" s="6">
        <f t="shared" si="101"/>
        <v>43.733921568627444</v>
      </c>
      <c r="Q803" t="str">
        <f t="shared" si="108"/>
        <v>music</v>
      </c>
      <c r="R803" t="str">
        <f t="shared" si="103"/>
        <v>rock</v>
      </c>
      <c r="S803" s="10">
        <f t="shared" si="105"/>
        <v>37695.587037037032</v>
      </c>
      <c r="T803" s="10">
        <f t="shared" si="106"/>
        <v>37725.587037037032</v>
      </c>
      <c r="V803">
        <f t="shared" si="104"/>
        <v>10</v>
      </c>
      <c r="W803">
        <f t="shared" si="109"/>
        <v>6</v>
      </c>
    </row>
    <row r="804" spans="1:23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7"/>
        <v>1.0133333333333334</v>
      </c>
      <c r="P804" s="6">
        <f t="shared" si="101"/>
        <v>81.066666666666663</v>
      </c>
      <c r="Q804" t="str">
        <f t="shared" si="108"/>
        <v>music</v>
      </c>
      <c r="R804" t="str">
        <f t="shared" si="103"/>
        <v>rock</v>
      </c>
      <c r="S804" s="10">
        <f t="shared" si="105"/>
        <v>38122.813935185179</v>
      </c>
      <c r="T804" s="10">
        <f t="shared" si="106"/>
        <v>38168.961805555555</v>
      </c>
      <c r="V804">
        <f t="shared" si="104"/>
        <v>10</v>
      </c>
      <c r="W804">
        <f t="shared" si="109"/>
        <v>6</v>
      </c>
    </row>
    <row r="805" spans="1:23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7"/>
        <v>1.232608695652174</v>
      </c>
      <c r="P805" s="6">
        <f t="shared" si="101"/>
        <v>74.60526315789474</v>
      </c>
      <c r="Q805" t="str">
        <f t="shared" si="108"/>
        <v>music</v>
      </c>
      <c r="R805" t="str">
        <f t="shared" si="103"/>
        <v>rock</v>
      </c>
      <c r="S805" s="10">
        <f t="shared" si="105"/>
        <v>37665.741643518515</v>
      </c>
      <c r="T805" s="10">
        <f t="shared" si="106"/>
        <v>37691.833333333328</v>
      </c>
      <c r="V805">
        <f t="shared" si="104"/>
        <v>10</v>
      </c>
      <c r="W805">
        <f t="shared" si="109"/>
        <v>6</v>
      </c>
    </row>
    <row r="806" spans="1:23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7"/>
        <v>1</v>
      </c>
      <c r="P806" s="6">
        <f t="shared" si="101"/>
        <v>305.55555555555554</v>
      </c>
      <c r="Q806" t="str">
        <f t="shared" si="108"/>
        <v>music</v>
      </c>
      <c r="R806" t="str">
        <f t="shared" si="103"/>
        <v>rock</v>
      </c>
      <c r="S806" s="10">
        <f t="shared" si="105"/>
        <v>37729.897291666661</v>
      </c>
      <c r="T806" s="10">
        <f t="shared" si="106"/>
        <v>37746.957638888889</v>
      </c>
      <c r="V806">
        <f t="shared" si="104"/>
        <v>10</v>
      </c>
      <c r="W806">
        <f t="shared" si="109"/>
        <v>6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7"/>
        <v>1.05</v>
      </c>
      <c r="P807" s="6">
        <f t="shared" si="101"/>
        <v>58.333333333333336</v>
      </c>
      <c r="Q807" t="str">
        <f t="shared" si="108"/>
        <v>music</v>
      </c>
      <c r="R807" t="str">
        <f t="shared" si="103"/>
        <v>rock</v>
      </c>
      <c r="S807" s="10">
        <f t="shared" si="105"/>
        <v>37690.614722222221</v>
      </c>
      <c r="T807" s="10">
        <f t="shared" si="106"/>
        <v>37740.75</v>
      </c>
      <c r="V807">
        <f t="shared" si="104"/>
        <v>10</v>
      </c>
      <c r="W807">
        <f t="shared" si="109"/>
        <v>6</v>
      </c>
    </row>
    <row r="808" spans="1:23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7"/>
        <v>1.0443750000000001</v>
      </c>
      <c r="P808" s="6">
        <f t="shared" si="101"/>
        <v>117.67605633802818</v>
      </c>
      <c r="Q808" t="str">
        <f t="shared" si="108"/>
        <v>music</v>
      </c>
      <c r="R808" t="str">
        <f t="shared" si="103"/>
        <v>rock</v>
      </c>
      <c r="S808" s="10">
        <f t="shared" si="105"/>
        <v>37763.483090277776</v>
      </c>
      <c r="T808" s="10">
        <f t="shared" si="106"/>
        <v>37793.483090277776</v>
      </c>
      <c r="V808">
        <f t="shared" si="104"/>
        <v>10</v>
      </c>
      <c r="W808">
        <f t="shared" si="109"/>
        <v>6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7"/>
        <v>1.05125</v>
      </c>
      <c r="P809" s="6">
        <f t="shared" si="101"/>
        <v>73.771929824561397</v>
      </c>
      <c r="Q809" t="str">
        <f t="shared" si="108"/>
        <v>music</v>
      </c>
      <c r="R809" t="str">
        <f t="shared" si="103"/>
        <v>rock</v>
      </c>
      <c r="S809" s="10">
        <f t="shared" si="105"/>
        <v>39759.420266203706</v>
      </c>
      <c r="T809" s="10">
        <f t="shared" si="106"/>
        <v>39794.874999999993</v>
      </c>
      <c r="V809">
        <f t="shared" si="104"/>
        <v>10</v>
      </c>
      <c r="W809">
        <f t="shared" si="109"/>
        <v>6</v>
      </c>
    </row>
    <row r="810" spans="1:23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7"/>
        <v>1</v>
      </c>
      <c r="P810" s="6">
        <f t="shared" si="101"/>
        <v>104.65116279069767</v>
      </c>
      <c r="Q810" t="str">
        <f t="shared" si="108"/>
        <v>music</v>
      </c>
      <c r="R810" t="str">
        <f t="shared" si="103"/>
        <v>rock</v>
      </c>
      <c r="S810" s="10">
        <f t="shared" si="105"/>
        <v>38961.892199074071</v>
      </c>
      <c r="T810" s="10">
        <f t="shared" si="106"/>
        <v>38994.999305555553</v>
      </c>
      <c r="V810">
        <f t="shared" si="104"/>
        <v>10</v>
      </c>
      <c r="W810">
        <f t="shared" si="109"/>
        <v>6</v>
      </c>
    </row>
    <row r="811" spans="1:23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7"/>
        <v>1.03775</v>
      </c>
      <c r="P811" s="6">
        <f t="shared" si="101"/>
        <v>79.82692307692308</v>
      </c>
      <c r="Q811" t="str">
        <f t="shared" si="108"/>
        <v>music</v>
      </c>
      <c r="R811" t="str">
        <f t="shared" si="103"/>
        <v>rock</v>
      </c>
      <c r="S811" s="10">
        <f t="shared" si="105"/>
        <v>38628.625347222223</v>
      </c>
      <c r="T811" s="10">
        <f t="shared" si="106"/>
        <v>38658.625347222223</v>
      </c>
      <c r="V811">
        <f t="shared" si="104"/>
        <v>10</v>
      </c>
      <c r="W811">
        <f t="shared" si="109"/>
        <v>6</v>
      </c>
    </row>
    <row r="812" spans="1:23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7"/>
        <v>1.05</v>
      </c>
      <c r="P812" s="6">
        <f t="shared" si="101"/>
        <v>58.333333333333336</v>
      </c>
      <c r="Q812" t="str">
        <f t="shared" si="108"/>
        <v>music</v>
      </c>
      <c r="R812" t="str">
        <f t="shared" si="103"/>
        <v>rock</v>
      </c>
      <c r="S812" s="10">
        <f t="shared" si="105"/>
        <v>38122.847939814812</v>
      </c>
      <c r="T812" s="10">
        <f t="shared" si="106"/>
        <v>38152.847939814812</v>
      </c>
      <c r="V812">
        <f t="shared" si="104"/>
        <v>10</v>
      </c>
      <c r="W812">
        <f t="shared" si="109"/>
        <v>6</v>
      </c>
    </row>
    <row r="813" spans="1:23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7"/>
        <v>1.04</v>
      </c>
      <c r="P813" s="6">
        <f t="shared" si="101"/>
        <v>86.666666666666671</v>
      </c>
      <c r="Q813" t="str">
        <f t="shared" si="108"/>
        <v>music</v>
      </c>
      <c r="R813" t="str">
        <f t="shared" si="103"/>
        <v>rock</v>
      </c>
      <c r="S813" s="10">
        <f t="shared" si="105"/>
        <v>38443.435208333329</v>
      </c>
      <c r="T813" s="10">
        <f t="shared" si="106"/>
        <v>38465.494444444441</v>
      </c>
      <c r="V813">
        <f t="shared" si="104"/>
        <v>10</v>
      </c>
      <c r="W813">
        <f t="shared" si="109"/>
        <v>6</v>
      </c>
    </row>
    <row r="814" spans="1:23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7"/>
        <v>1.5183333333333333</v>
      </c>
      <c r="P814" s="6">
        <f t="shared" si="101"/>
        <v>27.606060606060606</v>
      </c>
      <c r="Q814" t="str">
        <f t="shared" ref="Q814:Q845" si="110">LEFT(N814,W815-1)</f>
        <v>music</v>
      </c>
      <c r="R814" t="str">
        <f t="shared" si="103"/>
        <v>rock</v>
      </c>
      <c r="S814" s="10">
        <f t="shared" si="105"/>
        <v>38281.809629629628</v>
      </c>
      <c r="T814" s="10">
        <f t="shared" si="106"/>
        <v>38334.373611111107</v>
      </c>
      <c r="V814">
        <f t="shared" si="104"/>
        <v>10</v>
      </c>
      <c r="W814">
        <f t="shared" si="109"/>
        <v>6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7"/>
        <v>1.59996</v>
      </c>
      <c r="P815" s="6">
        <f t="shared" ref="P815:P878" si="111">IF(ISNUMBER(E815/L815),E815/L815,0)</f>
        <v>24.999375000000001</v>
      </c>
      <c r="Q815" t="str">
        <f t="shared" si="110"/>
        <v>music</v>
      </c>
      <c r="R815" t="str">
        <f t="shared" si="103"/>
        <v>rock</v>
      </c>
      <c r="S815" s="10">
        <f t="shared" si="105"/>
        <v>38080.751909722218</v>
      </c>
      <c r="T815" s="10">
        <f t="shared" si="106"/>
        <v>38110.751909722218</v>
      </c>
      <c r="V815">
        <f t="shared" si="104"/>
        <v>10</v>
      </c>
      <c r="W815">
        <f t="shared" ref="W815:W846" si="112">FIND("/",N814)</f>
        <v>6</v>
      </c>
    </row>
    <row r="816" spans="1:23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7"/>
        <v>1.2729999999999999</v>
      </c>
      <c r="P816" s="6">
        <f t="shared" si="111"/>
        <v>45.464285714285715</v>
      </c>
      <c r="Q816" t="str">
        <f t="shared" si="110"/>
        <v>music</v>
      </c>
      <c r="R816" t="str">
        <f t="shared" si="103"/>
        <v>rock</v>
      </c>
      <c r="S816" s="10">
        <f t="shared" si="105"/>
        <v>37679.534733796296</v>
      </c>
      <c r="T816" s="10">
        <f t="shared" si="106"/>
        <v>37694.544444444444</v>
      </c>
      <c r="V816">
        <f t="shared" si="104"/>
        <v>10</v>
      </c>
      <c r="W816">
        <f t="shared" si="112"/>
        <v>6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7"/>
        <v>1.07</v>
      </c>
      <c r="P817" s="6">
        <f t="shared" si="111"/>
        <v>99.534883720930239</v>
      </c>
      <c r="Q817" t="str">
        <f t="shared" si="110"/>
        <v>music</v>
      </c>
      <c r="R817" t="str">
        <f t="shared" si="103"/>
        <v>rock</v>
      </c>
      <c r="S817" s="10">
        <f t="shared" si="105"/>
        <v>38914.70952546296</v>
      </c>
      <c r="T817" s="10">
        <f t="shared" si="106"/>
        <v>38944.70952546296</v>
      </c>
      <c r="V817">
        <f t="shared" si="104"/>
        <v>10</v>
      </c>
      <c r="W817">
        <f t="shared" si="112"/>
        <v>6</v>
      </c>
    </row>
    <row r="818" spans="1:23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7"/>
        <v>1.1512214285714286</v>
      </c>
      <c r="P818" s="6">
        <f t="shared" si="111"/>
        <v>39.31</v>
      </c>
      <c r="Q818" t="str">
        <f t="shared" si="110"/>
        <v>music</v>
      </c>
      <c r="R818" t="str">
        <f t="shared" si="103"/>
        <v>rock</v>
      </c>
      <c r="S818" s="10">
        <f t="shared" si="105"/>
        <v>38341.662534722222</v>
      </c>
      <c r="T818" s="10">
        <f t="shared" si="106"/>
        <v>38373.0625</v>
      </c>
      <c r="V818">
        <f t="shared" si="104"/>
        <v>10</v>
      </c>
      <c r="W818">
        <f t="shared" si="112"/>
        <v>6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7"/>
        <v>1.3711066666666665</v>
      </c>
      <c r="P819" s="6">
        <f t="shared" si="111"/>
        <v>89.419999999999987</v>
      </c>
      <c r="Q819" t="str">
        <f t="shared" si="110"/>
        <v>music</v>
      </c>
      <c r="R819" t="str">
        <f t="shared" si="103"/>
        <v>rock</v>
      </c>
      <c r="S819" s="10">
        <f t="shared" si="105"/>
        <v>37925.391331018516</v>
      </c>
      <c r="T819" s="10">
        <f t="shared" si="106"/>
        <v>37978.999305555553</v>
      </c>
      <c r="V819">
        <f t="shared" si="104"/>
        <v>10</v>
      </c>
      <c r="W819">
        <f t="shared" si="112"/>
        <v>6</v>
      </c>
    </row>
    <row r="820" spans="1:23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7"/>
        <v>1.5571428571428572</v>
      </c>
      <c r="P820" s="6">
        <f t="shared" si="111"/>
        <v>28.684210526315791</v>
      </c>
      <c r="Q820" t="str">
        <f t="shared" si="110"/>
        <v>music</v>
      </c>
      <c r="R820" t="str">
        <f t="shared" si="103"/>
        <v>rock</v>
      </c>
      <c r="S820" s="10">
        <f t="shared" si="105"/>
        <v>38120.67454861111</v>
      </c>
      <c r="T820" s="10">
        <f t="shared" si="106"/>
        <v>38128.500694444439</v>
      </c>
      <c r="V820">
        <f t="shared" si="104"/>
        <v>10</v>
      </c>
      <c r="W820">
        <f t="shared" si="112"/>
        <v>6</v>
      </c>
    </row>
    <row r="821" spans="1:2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7"/>
        <v>1.0874999999999999</v>
      </c>
      <c r="P821" s="6">
        <f t="shared" si="111"/>
        <v>31.071428571428573</v>
      </c>
      <c r="Q821" t="str">
        <f t="shared" si="110"/>
        <v>music</v>
      </c>
      <c r="R821" t="str">
        <f t="shared" si="103"/>
        <v>rock</v>
      </c>
      <c r="S821" s="10">
        <f t="shared" si="105"/>
        <v>38619.789976851847</v>
      </c>
      <c r="T821" s="10">
        <f t="shared" si="106"/>
        <v>38628.988888888889</v>
      </c>
      <c r="V821">
        <f t="shared" si="104"/>
        <v>10</v>
      </c>
      <c r="W821">
        <f t="shared" si="112"/>
        <v>6</v>
      </c>
    </row>
    <row r="822" spans="1:23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7"/>
        <v>1.3405</v>
      </c>
      <c r="P822" s="6">
        <f t="shared" si="111"/>
        <v>70.55263157894737</v>
      </c>
      <c r="Q822" t="str">
        <f t="shared" si="110"/>
        <v>music</v>
      </c>
      <c r="R822" t="str">
        <f t="shared" si="103"/>
        <v>rock</v>
      </c>
      <c r="S822" s="10">
        <f t="shared" si="105"/>
        <v>38768.633587962962</v>
      </c>
      <c r="T822" s="10">
        <f t="shared" si="106"/>
        <v>38799</v>
      </c>
      <c r="V822">
        <f t="shared" si="104"/>
        <v>10</v>
      </c>
      <c r="W822">
        <f t="shared" si="112"/>
        <v>6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7"/>
        <v>1</v>
      </c>
      <c r="P823" s="6">
        <f t="shared" si="111"/>
        <v>224.12820512820514</v>
      </c>
      <c r="Q823" t="str">
        <f t="shared" si="110"/>
        <v>music</v>
      </c>
      <c r="R823" t="str">
        <f t="shared" si="103"/>
        <v>rock</v>
      </c>
      <c r="S823" s="10">
        <f t="shared" si="105"/>
        <v>39093.71371527778</v>
      </c>
      <c r="T823" s="10">
        <f t="shared" si="106"/>
        <v>39127.959027777775</v>
      </c>
      <c r="V823">
        <f t="shared" si="104"/>
        <v>10</v>
      </c>
      <c r="W823">
        <f t="shared" si="112"/>
        <v>6</v>
      </c>
    </row>
    <row r="824" spans="1:23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7"/>
        <v>1.1916666666666667</v>
      </c>
      <c r="P824" s="6">
        <f t="shared" si="111"/>
        <v>51.811594202898547</v>
      </c>
      <c r="Q824" t="str">
        <f t="shared" si="110"/>
        <v>music</v>
      </c>
      <c r="R824" t="str">
        <f t="shared" si="103"/>
        <v>rock</v>
      </c>
      <c r="S824" s="10">
        <f t="shared" si="105"/>
        <v>38157.739004629628</v>
      </c>
      <c r="T824" s="10">
        <f t="shared" si="106"/>
        <v>38187.739004629628</v>
      </c>
      <c r="V824">
        <f t="shared" si="104"/>
        <v>10</v>
      </c>
      <c r="W824">
        <f t="shared" si="112"/>
        <v>6</v>
      </c>
    </row>
    <row r="825" spans="1:23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7"/>
        <v>1.7949999999999999</v>
      </c>
      <c r="P825" s="6">
        <f t="shared" si="111"/>
        <v>43.515151515151516</v>
      </c>
      <c r="Q825" t="str">
        <f t="shared" si="110"/>
        <v>music</v>
      </c>
      <c r="R825" t="str">
        <f t="shared" si="103"/>
        <v>rock</v>
      </c>
      <c r="S825" s="10">
        <f t="shared" si="105"/>
        <v>39055.764490740738</v>
      </c>
      <c r="T825" s="10">
        <f t="shared" si="106"/>
        <v>39085.722824074073</v>
      </c>
      <c r="V825">
        <f t="shared" si="104"/>
        <v>10</v>
      </c>
      <c r="W825">
        <f t="shared" si="112"/>
        <v>6</v>
      </c>
    </row>
    <row r="826" spans="1:23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7"/>
        <v>1.3438124999999999</v>
      </c>
      <c r="P826" s="6">
        <f t="shared" si="111"/>
        <v>39.816666666666663</v>
      </c>
      <c r="Q826" t="str">
        <f t="shared" si="110"/>
        <v>music</v>
      </c>
      <c r="R826" t="str">
        <f t="shared" si="103"/>
        <v>rock</v>
      </c>
      <c r="S826" s="10">
        <f t="shared" si="105"/>
        <v>37250.033773148149</v>
      </c>
      <c r="T826" s="10">
        <f t="shared" si="106"/>
        <v>37286.082638888889</v>
      </c>
      <c r="V826">
        <f t="shared" si="104"/>
        <v>10</v>
      </c>
      <c r="W826">
        <f t="shared" si="112"/>
        <v>6</v>
      </c>
    </row>
    <row r="827" spans="1:23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7"/>
        <v>1.0043200000000001</v>
      </c>
      <c r="P827" s="6">
        <f t="shared" si="111"/>
        <v>126.8080808080808</v>
      </c>
      <c r="Q827" t="str">
        <f t="shared" si="110"/>
        <v>music</v>
      </c>
      <c r="R827" t="str">
        <f t="shared" si="103"/>
        <v>rock</v>
      </c>
      <c r="S827" s="10">
        <f t="shared" si="105"/>
        <v>38186.098194444443</v>
      </c>
      <c r="T827" s="10">
        <f t="shared" si="106"/>
        <v>38211.098194444443</v>
      </c>
      <c r="V827">
        <f t="shared" si="104"/>
        <v>10</v>
      </c>
      <c r="W827">
        <f t="shared" si="112"/>
        <v>6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7"/>
        <v>1.0145454545454546</v>
      </c>
      <c r="P828" s="6">
        <f t="shared" si="111"/>
        <v>113.87755102040816</v>
      </c>
      <c r="Q828" t="str">
        <f t="shared" si="110"/>
        <v>music</v>
      </c>
      <c r="R828" t="str">
        <f t="shared" si="103"/>
        <v>rock</v>
      </c>
      <c r="S828" s="10">
        <f t="shared" si="105"/>
        <v>37972.830208333333</v>
      </c>
      <c r="T828" s="10">
        <f t="shared" si="106"/>
        <v>37993.788541666661</v>
      </c>
      <c r="V828">
        <f t="shared" si="104"/>
        <v>10</v>
      </c>
      <c r="W828">
        <f t="shared" si="112"/>
        <v>6</v>
      </c>
    </row>
    <row r="829" spans="1:23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7"/>
        <v>1.0333333333333334</v>
      </c>
      <c r="P829" s="6">
        <f t="shared" si="111"/>
        <v>28.181818181818183</v>
      </c>
      <c r="Q829" t="str">
        <f t="shared" si="110"/>
        <v>music</v>
      </c>
      <c r="R829" t="str">
        <f t="shared" si="103"/>
        <v>rock</v>
      </c>
      <c r="S829" s="10">
        <f t="shared" si="105"/>
        <v>37927.265127314815</v>
      </c>
      <c r="T829" s="10">
        <f t="shared" si="106"/>
        <v>37953.617361111108</v>
      </c>
      <c r="V829">
        <f t="shared" si="104"/>
        <v>10</v>
      </c>
      <c r="W829">
        <f t="shared" si="112"/>
        <v>6</v>
      </c>
    </row>
    <row r="830" spans="1:23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7"/>
        <v>1.07</v>
      </c>
      <c r="P830" s="6">
        <f t="shared" si="111"/>
        <v>36.60526315789474</v>
      </c>
      <c r="Q830" t="str">
        <f t="shared" si="110"/>
        <v>music</v>
      </c>
      <c r="R830" t="str">
        <f t="shared" si="103"/>
        <v>rock</v>
      </c>
      <c r="S830" s="10">
        <f t="shared" si="105"/>
        <v>38072.842384259253</v>
      </c>
      <c r="T830" s="10">
        <f t="shared" si="106"/>
        <v>38085.474999999999</v>
      </c>
      <c r="V830">
        <f t="shared" si="104"/>
        <v>10</v>
      </c>
      <c r="W830">
        <f t="shared" si="112"/>
        <v>6</v>
      </c>
    </row>
    <row r="831" spans="1:23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7"/>
        <v>1.04</v>
      </c>
      <c r="P831" s="6">
        <f t="shared" si="111"/>
        <v>32.5</v>
      </c>
      <c r="Q831" t="str">
        <f t="shared" si="110"/>
        <v>music</v>
      </c>
      <c r="R831" t="str">
        <f t="shared" si="103"/>
        <v>rock</v>
      </c>
      <c r="S831" s="10">
        <f t="shared" si="105"/>
        <v>39504.593055555553</v>
      </c>
      <c r="T831" s="10">
        <f t="shared" si="106"/>
        <v>39564.593055555553</v>
      </c>
      <c r="V831">
        <f t="shared" si="104"/>
        <v>10</v>
      </c>
      <c r="W831">
        <f t="shared" si="112"/>
        <v>6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7"/>
        <v>1.0783333333333334</v>
      </c>
      <c r="P832" s="6">
        <f t="shared" si="111"/>
        <v>60.65625</v>
      </c>
      <c r="Q832" t="str">
        <f t="shared" si="110"/>
        <v>music</v>
      </c>
      <c r="R832" t="str">
        <f t="shared" si="103"/>
        <v>rock</v>
      </c>
      <c r="S832" s="10">
        <f t="shared" si="105"/>
        <v>38325.317418981482</v>
      </c>
      <c r="T832" s="10">
        <f t="shared" si="106"/>
        <v>38355.27575231481</v>
      </c>
      <c r="V832">
        <f t="shared" si="104"/>
        <v>10</v>
      </c>
      <c r="W832">
        <f t="shared" si="112"/>
        <v>6</v>
      </c>
    </row>
    <row r="833" spans="1:23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7"/>
        <v>2.3333333333333335</v>
      </c>
      <c r="P833" s="6">
        <f t="shared" si="111"/>
        <v>175</v>
      </c>
      <c r="Q833" t="str">
        <f t="shared" si="110"/>
        <v>music</v>
      </c>
      <c r="R833" t="str">
        <f t="shared" si="103"/>
        <v>rock</v>
      </c>
      <c r="S833" s="10">
        <f t="shared" si="105"/>
        <v>37996.438587962963</v>
      </c>
      <c r="T833" s="10">
        <f t="shared" si="106"/>
        <v>38026.438587962963</v>
      </c>
      <c r="V833">
        <f t="shared" si="104"/>
        <v>10</v>
      </c>
      <c r="W833">
        <f t="shared" si="112"/>
        <v>6</v>
      </c>
    </row>
    <row r="834" spans="1:23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7"/>
        <v>1.0060706666666666</v>
      </c>
      <c r="P834" s="6">
        <f t="shared" si="111"/>
        <v>97.993896103896105</v>
      </c>
      <c r="Q834" t="str">
        <f t="shared" si="110"/>
        <v>music</v>
      </c>
      <c r="R834" t="str">
        <f t="shared" ref="R834:R897" si="113">RIGHT(N834,V834-W834)</f>
        <v>rock</v>
      </c>
      <c r="S834" s="10">
        <f t="shared" si="105"/>
        <v>37869.466840277775</v>
      </c>
      <c r="T834" s="10">
        <f t="shared" si="106"/>
        <v>37929.134027777771</v>
      </c>
      <c r="V834">
        <f t="shared" ref="V834:V897" si="114">LEN(N834)</f>
        <v>10</v>
      </c>
      <c r="W834">
        <f t="shared" si="112"/>
        <v>6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107"/>
        <v>1.0166666666666666</v>
      </c>
      <c r="P835" s="6">
        <f t="shared" si="111"/>
        <v>148.78048780487805</v>
      </c>
      <c r="Q835" t="str">
        <f t="shared" si="110"/>
        <v>music</v>
      </c>
      <c r="R835" t="str">
        <f t="shared" si="113"/>
        <v>rock</v>
      </c>
      <c r="S835" s="10">
        <f t="shared" ref="S835:S898" si="115">(J835/86400)+22569+(-5/24)</f>
        <v>38718.669849537036</v>
      </c>
      <c r="T835" s="10">
        <f t="shared" ref="T835:T898" si="116">(I835/86400)+22569+(-5/24)</f>
        <v>38748.669849537036</v>
      </c>
      <c r="V835">
        <f t="shared" si="114"/>
        <v>10</v>
      </c>
      <c r="W835">
        <f t="shared" si="112"/>
        <v>6</v>
      </c>
    </row>
    <row r="836" spans="1:23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7"/>
        <v>1.3101818181818181</v>
      </c>
      <c r="P836" s="6">
        <f t="shared" si="111"/>
        <v>96.08</v>
      </c>
      <c r="Q836" t="str">
        <f t="shared" si="110"/>
        <v>music</v>
      </c>
      <c r="R836" t="str">
        <f t="shared" si="113"/>
        <v>rock</v>
      </c>
      <c r="S836" s="10">
        <f t="shared" si="115"/>
        <v>38422.614490740736</v>
      </c>
      <c r="T836" s="10">
        <f t="shared" si="116"/>
        <v>38455.957638888889</v>
      </c>
      <c r="V836">
        <f t="shared" si="114"/>
        <v>10</v>
      </c>
      <c r="W836">
        <f t="shared" si="112"/>
        <v>6</v>
      </c>
    </row>
    <row r="837" spans="1:23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117">E837/D837</f>
        <v>1.1725000000000001</v>
      </c>
      <c r="P837" s="6">
        <f t="shared" si="111"/>
        <v>58.625</v>
      </c>
      <c r="Q837" t="str">
        <f t="shared" si="110"/>
        <v>music</v>
      </c>
      <c r="R837" t="str">
        <f t="shared" si="113"/>
        <v>rock</v>
      </c>
      <c r="S837" s="10">
        <f t="shared" si="115"/>
        <v>38005.249513888884</v>
      </c>
      <c r="T837" s="10">
        <f t="shared" si="116"/>
        <v>38047.916666666664</v>
      </c>
      <c r="V837">
        <f t="shared" si="114"/>
        <v>10</v>
      </c>
      <c r="W837">
        <f t="shared" si="112"/>
        <v>6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1.009304</v>
      </c>
      <c r="P838" s="6">
        <f t="shared" si="111"/>
        <v>109.70695652173914</v>
      </c>
      <c r="Q838" t="str">
        <f t="shared" si="110"/>
        <v>music</v>
      </c>
      <c r="R838" t="str">
        <f t="shared" si="113"/>
        <v>rock</v>
      </c>
      <c r="S838" s="10">
        <f t="shared" si="115"/>
        <v>38523.848587962959</v>
      </c>
      <c r="T838" s="10">
        <f t="shared" si="116"/>
        <v>38553.848587962959</v>
      </c>
      <c r="V838">
        <f t="shared" si="114"/>
        <v>10</v>
      </c>
      <c r="W838">
        <f t="shared" si="112"/>
        <v>6</v>
      </c>
    </row>
    <row r="839" spans="1:23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1.218</v>
      </c>
      <c r="P839" s="6">
        <f t="shared" si="111"/>
        <v>49.112903225806448</v>
      </c>
      <c r="Q839" t="str">
        <f t="shared" si="110"/>
        <v>music</v>
      </c>
      <c r="R839" t="str">
        <f t="shared" si="113"/>
        <v>rock</v>
      </c>
      <c r="S839" s="10">
        <f t="shared" si="115"/>
        <v>38730.79006944444</v>
      </c>
      <c r="T839" s="10">
        <f t="shared" si="116"/>
        <v>38760.79006944444</v>
      </c>
      <c r="V839">
        <f t="shared" si="114"/>
        <v>10</v>
      </c>
      <c r="W839">
        <f t="shared" si="112"/>
        <v>6</v>
      </c>
    </row>
    <row r="840" spans="1:23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1.454</v>
      </c>
      <c r="P840" s="6">
        <f t="shared" si="111"/>
        <v>47.672131147540981</v>
      </c>
      <c r="Q840" t="str">
        <f t="shared" si="110"/>
        <v>music</v>
      </c>
      <c r="R840" t="str">
        <f t="shared" si="113"/>
        <v>rock</v>
      </c>
      <c r="S840" s="10">
        <f t="shared" si="115"/>
        <v>37895.689641203702</v>
      </c>
      <c r="T840" s="10">
        <f t="shared" si="116"/>
        <v>37925.689641203702</v>
      </c>
      <c r="V840">
        <f t="shared" si="114"/>
        <v>10</v>
      </c>
      <c r="W840">
        <f t="shared" si="112"/>
        <v>6</v>
      </c>
    </row>
    <row r="841" spans="1:23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1.166166</v>
      </c>
      <c r="P841" s="6">
        <f t="shared" si="111"/>
        <v>60.737812499999997</v>
      </c>
      <c r="Q841" t="str">
        <f t="shared" si="110"/>
        <v>music</v>
      </c>
      <c r="R841" t="str">
        <f t="shared" si="113"/>
        <v>rock</v>
      </c>
      <c r="S841" s="10">
        <f t="shared" si="115"/>
        <v>38144.555046296293</v>
      </c>
      <c r="T841" s="10">
        <f t="shared" si="116"/>
        <v>38174.555046296293</v>
      </c>
      <c r="V841">
        <f t="shared" si="114"/>
        <v>10</v>
      </c>
      <c r="W841">
        <f t="shared" si="112"/>
        <v>6</v>
      </c>
    </row>
    <row r="842" spans="1:23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1.2041660000000001</v>
      </c>
      <c r="P842" s="6">
        <f t="shared" si="111"/>
        <v>63.37715789473684</v>
      </c>
      <c r="Q842" t="str">
        <f t="shared" si="110"/>
        <v>music</v>
      </c>
      <c r="R842" t="str">
        <f t="shared" si="113"/>
        <v>metal</v>
      </c>
      <c r="S842" s="10">
        <f t="shared" si="115"/>
        <v>39607.018368055556</v>
      </c>
      <c r="T842" s="10">
        <f t="shared" si="116"/>
        <v>39637.018368055556</v>
      </c>
      <c r="V842">
        <f t="shared" si="114"/>
        <v>11</v>
      </c>
      <c r="W842">
        <f t="shared" si="112"/>
        <v>6</v>
      </c>
    </row>
    <row r="843" spans="1:23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1.0132000000000001</v>
      </c>
      <c r="P843" s="6">
        <f t="shared" si="111"/>
        <v>53.893617021276597</v>
      </c>
      <c r="Q843" t="str">
        <f t="shared" si="110"/>
        <v>music</v>
      </c>
      <c r="R843" t="str">
        <f t="shared" si="113"/>
        <v>metal</v>
      </c>
      <c r="S843" s="10">
        <f t="shared" si="115"/>
        <v>38923.630358796298</v>
      </c>
      <c r="T843" s="10">
        <f t="shared" si="116"/>
        <v>38953.672025462962</v>
      </c>
      <c r="V843">
        <f t="shared" si="114"/>
        <v>11</v>
      </c>
      <c r="W843">
        <f t="shared" si="112"/>
        <v>6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1.0431999999999999</v>
      </c>
      <c r="P844" s="6">
        <f t="shared" si="111"/>
        <v>66.871794871794876</v>
      </c>
      <c r="Q844" t="str">
        <f t="shared" si="110"/>
        <v>music</v>
      </c>
      <c r="R844" t="str">
        <f t="shared" si="113"/>
        <v>metal</v>
      </c>
      <c r="S844" s="10">
        <f t="shared" si="115"/>
        <v>38526.384062499994</v>
      </c>
      <c r="T844" s="10">
        <f t="shared" si="116"/>
        <v>38560.957638888889</v>
      </c>
      <c r="V844">
        <f t="shared" si="114"/>
        <v>11</v>
      </c>
      <c r="W844">
        <f t="shared" si="112"/>
        <v>6</v>
      </c>
    </row>
    <row r="845" spans="1:23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2.6713333333333331</v>
      </c>
      <c r="P845" s="6">
        <f t="shared" si="111"/>
        <v>63.102362204724407</v>
      </c>
      <c r="Q845" t="str">
        <f t="shared" si="110"/>
        <v>music</v>
      </c>
      <c r="R845" t="str">
        <f t="shared" si="113"/>
        <v>metal</v>
      </c>
      <c r="S845" s="10">
        <f t="shared" si="115"/>
        <v>39695.049537037034</v>
      </c>
      <c r="T845" s="10">
        <f t="shared" si="116"/>
        <v>39712.124999999993</v>
      </c>
      <c r="V845">
        <f t="shared" si="114"/>
        <v>11</v>
      </c>
      <c r="W845">
        <f t="shared" si="112"/>
        <v>6</v>
      </c>
    </row>
    <row r="846" spans="1:23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1.9413333333333334</v>
      </c>
      <c r="P846" s="6">
        <f t="shared" si="111"/>
        <v>36.628930817610062</v>
      </c>
      <c r="Q846" t="str">
        <f t="shared" ref="Q846:Q877" si="118">LEFT(N846,W847-1)</f>
        <v>music</v>
      </c>
      <c r="R846" t="str">
        <f t="shared" si="113"/>
        <v>metal</v>
      </c>
      <c r="S846" s="10">
        <f t="shared" si="115"/>
        <v>38905.476296296292</v>
      </c>
      <c r="T846" s="10">
        <f t="shared" si="116"/>
        <v>38943.999305555553</v>
      </c>
      <c r="V846">
        <f t="shared" si="114"/>
        <v>11</v>
      </c>
      <c r="W846">
        <f t="shared" si="112"/>
        <v>6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1.203802</v>
      </c>
      <c r="P847" s="6">
        <f t="shared" si="111"/>
        <v>34.005706214689269</v>
      </c>
      <c r="Q847" t="str">
        <f t="shared" si="118"/>
        <v>music</v>
      </c>
      <c r="R847" t="str">
        <f t="shared" si="113"/>
        <v>metal</v>
      </c>
      <c r="S847" s="10">
        <f t="shared" si="115"/>
        <v>39577.997638888883</v>
      </c>
      <c r="T847" s="10">
        <f t="shared" si="116"/>
        <v>39617.957638888889</v>
      </c>
      <c r="V847">
        <f t="shared" si="114"/>
        <v>11</v>
      </c>
      <c r="W847">
        <f t="shared" ref="W847:W878" si="119">FIND("/",N846)</f>
        <v>6</v>
      </c>
    </row>
    <row r="848" spans="1:23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1.2200090909090908</v>
      </c>
      <c r="P848" s="6">
        <f t="shared" si="111"/>
        <v>28.553404255319148</v>
      </c>
      <c r="Q848" t="str">
        <f t="shared" si="118"/>
        <v>music</v>
      </c>
      <c r="R848" t="str">
        <f t="shared" si="113"/>
        <v>metal</v>
      </c>
      <c r="S848" s="10">
        <f t="shared" si="115"/>
        <v>38694.183506944442</v>
      </c>
      <c r="T848" s="10">
        <f t="shared" si="116"/>
        <v>38708.375</v>
      </c>
      <c r="V848">
        <f t="shared" si="114"/>
        <v>11</v>
      </c>
      <c r="W848">
        <f t="shared" si="119"/>
        <v>6</v>
      </c>
    </row>
    <row r="849" spans="1:23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</v>
      </c>
      <c r="P849" s="6">
        <f t="shared" si="111"/>
        <v>10</v>
      </c>
      <c r="Q849" t="str">
        <f t="shared" si="118"/>
        <v>music</v>
      </c>
      <c r="R849" t="str">
        <f t="shared" si="113"/>
        <v>metal</v>
      </c>
      <c r="S849" s="10">
        <f t="shared" si="115"/>
        <v>39165.589999999997</v>
      </c>
      <c r="T849" s="10">
        <f t="shared" si="116"/>
        <v>39195.589999999997</v>
      </c>
      <c r="V849">
        <f t="shared" si="114"/>
        <v>11</v>
      </c>
      <c r="W849">
        <f t="shared" si="119"/>
        <v>6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</v>
      </c>
      <c r="P850" s="6">
        <f t="shared" si="111"/>
        <v>18.75</v>
      </c>
      <c r="Q850" t="str">
        <f t="shared" si="118"/>
        <v>music</v>
      </c>
      <c r="R850" t="str">
        <f t="shared" si="113"/>
        <v>metal</v>
      </c>
      <c r="S850" s="10">
        <f t="shared" si="115"/>
        <v>39078.583715277775</v>
      </c>
      <c r="T850" s="10">
        <f t="shared" si="116"/>
        <v>39108.583715277775</v>
      </c>
      <c r="V850">
        <f t="shared" si="114"/>
        <v>11</v>
      </c>
      <c r="W850">
        <f t="shared" si="119"/>
        <v>6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1.1990000000000001</v>
      </c>
      <c r="P851" s="6">
        <f t="shared" si="111"/>
        <v>41.704347826086959</v>
      </c>
      <c r="Q851" t="str">
        <f t="shared" si="118"/>
        <v>music</v>
      </c>
      <c r="R851" t="str">
        <f t="shared" si="113"/>
        <v>metal</v>
      </c>
      <c r="S851" s="10">
        <f t="shared" si="115"/>
        <v>39050.94055555555</v>
      </c>
      <c r="T851" s="10">
        <f t="shared" si="116"/>
        <v>39078.898888888885</v>
      </c>
      <c r="V851">
        <f t="shared" si="114"/>
        <v>11</v>
      </c>
      <c r="W851">
        <f t="shared" si="119"/>
        <v>6</v>
      </c>
    </row>
    <row r="852" spans="1:23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1.55175</v>
      </c>
      <c r="P852" s="6">
        <f t="shared" si="111"/>
        <v>46.669172932330824</v>
      </c>
      <c r="Q852" t="str">
        <f t="shared" si="118"/>
        <v>music</v>
      </c>
      <c r="R852" t="str">
        <f t="shared" si="113"/>
        <v>metal</v>
      </c>
      <c r="S852" s="10">
        <f t="shared" si="115"/>
        <v>39452.619409722225</v>
      </c>
      <c r="T852" s="10">
        <f t="shared" si="116"/>
        <v>39484.999305555553</v>
      </c>
      <c r="V852">
        <f t="shared" si="114"/>
        <v>11</v>
      </c>
      <c r="W852">
        <f t="shared" si="119"/>
        <v>6</v>
      </c>
    </row>
    <row r="853" spans="1:23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1.3045</v>
      </c>
      <c r="P853" s="6">
        <f t="shared" si="111"/>
        <v>37.271428571428572</v>
      </c>
      <c r="Q853" t="str">
        <f t="shared" si="118"/>
        <v>music</v>
      </c>
      <c r="R853" t="str">
        <f t="shared" si="113"/>
        <v>metal</v>
      </c>
      <c r="S853" s="10">
        <f t="shared" si="115"/>
        <v>39522.671909722216</v>
      </c>
      <c r="T853" s="10">
        <f t="shared" si="116"/>
        <v>39582.614583333336</v>
      </c>
      <c r="V853">
        <f t="shared" si="114"/>
        <v>11</v>
      </c>
      <c r="W853">
        <f t="shared" si="119"/>
        <v>6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1.0497142857142858</v>
      </c>
      <c r="P854" s="6">
        <f t="shared" si="111"/>
        <v>59.258064516129032</v>
      </c>
      <c r="Q854" t="str">
        <f t="shared" si="118"/>
        <v>music</v>
      </c>
      <c r="R854" t="str">
        <f t="shared" si="113"/>
        <v>metal</v>
      </c>
      <c r="S854" s="10">
        <f t="shared" si="115"/>
        <v>39656.59716435185</v>
      </c>
      <c r="T854" s="10">
        <f t="shared" si="116"/>
        <v>39667.666666666664</v>
      </c>
      <c r="V854">
        <f t="shared" si="114"/>
        <v>11</v>
      </c>
      <c r="W854">
        <f t="shared" si="119"/>
        <v>6</v>
      </c>
    </row>
    <row r="855" spans="1:23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</v>
      </c>
      <c r="P855" s="6">
        <f t="shared" si="111"/>
        <v>30</v>
      </c>
      <c r="Q855" t="str">
        <f t="shared" si="118"/>
        <v>music</v>
      </c>
      <c r="R855" t="str">
        <f t="shared" si="113"/>
        <v>metal</v>
      </c>
      <c r="S855" s="10">
        <f t="shared" si="115"/>
        <v>39021.62394675926</v>
      </c>
      <c r="T855" s="10">
        <f t="shared" si="116"/>
        <v>39051.62394675926</v>
      </c>
      <c r="V855">
        <f t="shared" si="114"/>
        <v>11</v>
      </c>
      <c r="W855">
        <f t="shared" si="119"/>
        <v>6</v>
      </c>
    </row>
    <row r="856" spans="1:23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1.1822050359712231</v>
      </c>
      <c r="P856" s="6">
        <f t="shared" si="111"/>
        <v>65.8623246492986</v>
      </c>
      <c r="Q856" t="str">
        <f t="shared" si="118"/>
        <v>music</v>
      </c>
      <c r="R856" t="str">
        <f t="shared" si="113"/>
        <v>metal</v>
      </c>
      <c r="S856" s="10">
        <f t="shared" si="115"/>
        <v>39702.004004629627</v>
      </c>
      <c r="T856" s="10">
        <f t="shared" si="116"/>
        <v>39732.004004629627</v>
      </c>
      <c r="V856">
        <f t="shared" si="114"/>
        <v>11</v>
      </c>
      <c r="W856">
        <f t="shared" si="119"/>
        <v>6</v>
      </c>
    </row>
    <row r="857" spans="1:23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1.0344827586206897</v>
      </c>
      <c r="P857" s="6">
        <f t="shared" si="111"/>
        <v>31.914893617021278</v>
      </c>
      <c r="Q857" t="str">
        <f t="shared" si="118"/>
        <v>music</v>
      </c>
      <c r="R857" t="str">
        <f t="shared" si="113"/>
        <v>metal</v>
      </c>
      <c r="S857" s="10">
        <f t="shared" si="115"/>
        <v>39544.916863425919</v>
      </c>
      <c r="T857" s="10">
        <f t="shared" si="116"/>
        <v>39574.916863425919</v>
      </c>
      <c r="V857">
        <f t="shared" si="114"/>
        <v>11</v>
      </c>
      <c r="W857">
        <f t="shared" si="119"/>
        <v>6</v>
      </c>
    </row>
    <row r="858" spans="1:23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2.1800000000000002</v>
      </c>
      <c r="P858" s="6">
        <f t="shared" si="111"/>
        <v>19.464285714285715</v>
      </c>
      <c r="Q858" t="str">
        <f t="shared" si="118"/>
        <v>music</v>
      </c>
      <c r="R858" t="str">
        <f t="shared" si="113"/>
        <v>metal</v>
      </c>
      <c r="S858" s="10">
        <f t="shared" si="115"/>
        <v>39609.103657407402</v>
      </c>
      <c r="T858" s="10">
        <f t="shared" si="116"/>
        <v>39668.583333333336</v>
      </c>
      <c r="V858">
        <f t="shared" si="114"/>
        <v>11</v>
      </c>
      <c r="W858">
        <f t="shared" si="119"/>
        <v>6</v>
      </c>
    </row>
    <row r="859" spans="1:23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</v>
      </c>
      <c r="P859" s="6">
        <f t="shared" si="111"/>
        <v>50</v>
      </c>
      <c r="Q859" t="str">
        <f t="shared" si="118"/>
        <v>music</v>
      </c>
      <c r="R859" t="str">
        <f t="shared" si="113"/>
        <v>metal</v>
      </c>
      <c r="S859" s="10">
        <f t="shared" si="115"/>
        <v>39291.373043981475</v>
      </c>
      <c r="T859" s="10">
        <f t="shared" si="116"/>
        <v>39333.414710648147</v>
      </c>
      <c r="V859">
        <f t="shared" si="114"/>
        <v>11</v>
      </c>
      <c r="W859">
        <f t="shared" si="119"/>
        <v>6</v>
      </c>
    </row>
    <row r="860" spans="1:23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1.4400583333333332</v>
      </c>
      <c r="P860" s="6">
        <f t="shared" si="111"/>
        <v>22.737763157894737</v>
      </c>
      <c r="Q860" t="str">
        <f t="shared" si="118"/>
        <v>music</v>
      </c>
      <c r="R860" t="str">
        <f t="shared" si="113"/>
        <v>metal</v>
      </c>
      <c r="S860" s="10">
        <f t="shared" si="115"/>
        <v>39079.537245370368</v>
      </c>
      <c r="T860" s="10">
        <f t="shared" si="116"/>
        <v>39109.749305555553</v>
      </c>
      <c r="V860">
        <f t="shared" si="114"/>
        <v>11</v>
      </c>
      <c r="W860">
        <f t="shared" si="119"/>
        <v>6</v>
      </c>
    </row>
    <row r="861" spans="1:23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1.0467500000000001</v>
      </c>
      <c r="P861" s="6">
        <f t="shared" si="111"/>
        <v>42.724489795918366</v>
      </c>
      <c r="Q861" t="str">
        <f t="shared" si="118"/>
        <v>music</v>
      </c>
      <c r="R861" t="str">
        <f t="shared" si="113"/>
        <v>metal</v>
      </c>
      <c r="S861" s="10">
        <f t="shared" si="115"/>
        <v>39128.611898148149</v>
      </c>
      <c r="T861" s="10">
        <f t="shared" si="116"/>
        <v>39158.791666666664</v>
      </c>
      <c r="V861">
        <f t="shared" si="114"/>
        <v>11</v>
      </c>
      <c r="W861">
        <f t="shared" si="119"/>
        <v>6</v>
      </c>
    </row>
    <row r="862" spans="1:23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0.18142857142857144</v>
      </c>
      <c r="P862" s="6">
        <f t="shared" si="111"/>
        <v>52.916666666666664</v>
      </c>
      <c r="Q862" t="str">
        <f t="shared" si="118"/>
        <v>music</v>
      </c>
      <c r="R862" t="str">
        <f t="shared" si="113"/>
        <v>jazz</v>
      </c>
      <c r="S862" s="10">
        <f t="shared" si="115"/>
        <v>38570.274456018517</v>
      </c>
      <c r="T862" s="10">
        <f t="shared" si="116"/>
        <v>38600.316122685181</v>
      </c>
      <c r="V862">
        <f t="shared" si="114"/>
        <v>10</v>
      </c>
      <c r="W862">
        <f t="shared" si="119"/>
        <v>6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2.2444444444444444E-2</v>
      </c>
      <c r="P863" s="6">
        <f t="shared" si="111"/>
        <v>50.5</v>
      </c>
      <c r="Q863" t="str">
        <f t="shared" si="118"/>
        <v>music</v>
      </c>
      <c r="R863" t="str">
        <f t="shared" si="113"/>
        <v>jazz</v>
      </c>
      <c r="S863" s="10">
        <f t="shared" si="115"/>
        <v>39599.756990740738</v>
      </c>
      <c r="T863" s="10">
        <f t="shared" si="116"/>
        <v>39629.756990740738</v>
      </c>
      <c r="V863">
        <f t="shared" si="114"/>
        <v>10</v>
      </c>
      <c r="W863">
        <f t="shared" si="119"/>
        <v>6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3.3999999999999998E-3</v>
      </c>
      <c r="P864" s="6">
        <f t="shared" si="111"/>
        <v>42.5</v>
      </c>
      <c r="Q864" t="str">
        <f t="shared" si="118"/>
        <v>music</v>
      </c>
      <c r="R864" t="str">
        <f t="shared" si="113"/>
        <v>jazz</v>
      </c>
      <c r="S864" s="10">
        <f t="shared" si="115"/>
        <v>38559.346620370365</v>
      </c>
      <c r="T864" s="10">
        <f t="shared" si="116"/>
        <v>38589.388287037036</v>
      </c>
      <c r="V864">
        <f t="shared" si="114"/>
        <v>10</v>
      </c>
      <c r="W864">
        <f t="shared" si="119"/>
        <v>6</v>
      </c>
    </row>
    <row r="865" spans="1:23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4.4999999999999998E-2</v>
      </c>
      <c r="P865" s="6">
        <f t="shared" si="111"/>
        <v>18</v>
      </c>
      <c r="Q865" t="str">
        <f t="shared" si="118"/>
        <v>music</v>
      </c>
      <c r="R865" t="str">
        <f t="shared" si="113"/>
        <v>jazz</v>
      </c>
      <c r="S865" s="10">
        <f t="shared" si="115"/>
        <v>37920.909328703703</v>
      </c>
      <c r="T865" s="10">
        <f t="shared" si="116"/>
        <v>37950.909328703703</v>
      </c>
      <c r="V865">
        <f t="shared" si="114"/>
        <v>10</v>
      </c>
      <c r="W865">
        <f t="shared" si="119"/>
        <v>6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0.41538461538461541</v>
      </c>
      <c r="P866" s="6">
        <f t="shared" si="111"/>
        <v>34.177215189873415</v>
      </c>
      <c r="Q866" t="str">
        <f t="shared" si="118"/>
        <v>music</v>
      </c>
      <c r="R866" t="str">
        <f t="shared" si="113"/>
        <v>jazz</v>
      </c>
      <c r="S866" s="10">
        <f t="shared" si="115"/>
        <v>38540.898587962962</v>
      </c>
      <c r="T866" s="10">
        <f t="shared" si="116"/>
        <v>38563.207638888889</v>
      </c>
      <c r="V866">
        <f t="shared" si="114"/>
        <v>10</v>
      </c>
      <c r="W866">
        <f t="shared" si="119"/>
        <v>6</v>
      </c>
    </row>
    <row r="867" spans="1:23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2.0454545454545454E-2</v>
      </c>
      <c r="P867" s="6">
        <f t="shared" si="111"/>
        <v>22.5</v>
      </c>
      <c r="Q867" t="str">
        <f t="shared" si="118"/>
        <v>music</v>
      </c>
      <c r="R867" t="str">
        <f t="shared" si="113"/>
        <v>jazz</v>
      </c>
      <c r="S867" s="10">
        <f t="shared" si="115"/>
        <v>38230.564780092587</v>
      </c>
      <c r="T867" s="10">
        <f t="shared" si="116"/>
        <v>38290.564780092587</v>
      </c>
      <c r="V867">
        <f t="shared" si="114"/>
        <v>10</v>
      </c>
      <c r="W867">
        <f t="shared" si="119"/>
        <v>6</v>
      </c>
    </row>
    <row r="868" spans="1:23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0.18285714285714286</v>
      </c>
      <c r="P868" s="6">
        <f t="shared" si="111"/>
        <v>58.18181818181818</v>
      </c>
      <c r="Q868" t="str">
        <f t="shared" si="118"/>
        <v>music</v>
      </c>
      <c r="R868" t="str">
        <f t="shared" si="113"/>
        <v>jazz</v>
      </c>
      <c r="S868" s="10">
        <f t="shared" si="115"/>
        <v>39025.429606481477</v>
      </c>
      <c r="T868" s="10">
        <f t="shared" si="116"/>
        <v>39063.423611111109</v>
      </c>
      <c r="V868">
        <f t="shared" si="114"/>
        <v>10</v>
      </c>
      <c r="W868">
        <f t="shared" si="119"/>
        <v>6</v>
      </c>
    </row>
    <row r="869" spans="1:23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0.2402</v>
      </c>
      <c r="P869" s="6">
        <f t="shared" si="111"/>
        <v>109.18181818181819</v>
      </c>
      <c r="Q869" t="str">
        <f t="shared" si="118"/>
        <v>music</v>
      </c>
      <c r="R869" t="str">
        <f t="shared" si="113"/>
        <v>jazz</v>
      </c>
      <c r="S869" s="10">
        <f t="shared" si="115"/>
        <v>37087.897060185183</v>
      </c>
      <c r="T869" s="10">
        <f t="shared" si="116"/>
        <v>37147.999305555553</v>
      </c>
      <c r="V869">
        <f t="shared" si="114"/>
        <v>10</v>
      </c>
      <c r="W869">
        <f t="shared" si="119"/>
        <v>6</v>
      </c>
    </row>
    <row r="870" spans="1:23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1.1111111111111111E-3</v>
      </c>
      <c r="P870" s="6">
        <f t="shared" si="111"/>
        <v>50</v>
      </c>
      <c r="Q870" t="str">
        <f t="shared" si="118"/>
        <v>music</v>
      </c>
      <c r="R870" t="str">
        <f t="shared" si="113"/>
        <v>jazz</v>
      </c>
      <c r="S870" s="10">
        <f t="shared" si="115"/>
        <v>38615.819421296292</v>
      </c>
      <c r="T870" s="10">
        <f t="shared" si="116"/>
        <v>38645.819421296292</v>
      </c>
      <c r="V870">
        <f t="shared" si="114"/>
        <v>10</v>
      </c>
      <c r="W870">
        <f t="shared" si="119"/>
        <v>6</v>
      </c>
    </row>
    <row r="871" spans="1:23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0.11818181818181818</v>
      </c>
      <c r="P871" s="6">
        <f t="shared" si="111"/>
        <v>346.66666666666669</v>
      </c>
      <c r="Q871" t="str">
        <f t="shared" si="118"/>
        <v>music</v>
      </c>
      <c r="R871" t="str">
        <f t="shared" si="113"/>
        <v>jazz</v>
      </c>
      <c r="S871" s="10">
        <f t="shared" si="115"/>
        <v>38342.637233796289</v>
      </c>
      <c r="T871" s="10">
        <f t="shared" si="116"/>
        <v>38372.595567129625</v>
      </c>
      <c r="V871">
        <f t="shared" si="114"/>
        <v>10</v>
      </c>
      <c r="W871">
        <f t="shared" si="119"/>
        <v>6</v>
      </c>
    </row>
    <row r="872" spans="1:23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3.0999999999999999E-3</v>
      </c>
      <c r="P872" s="6">
        <f t="shared" si="111"/>
        <v>12.4</v>
      </c>
      <c r="Q872" t="str">
        <f t="shared" si="118"/>
        <v>music</v>
      </c>
      <c r="R872" t="str">
        <f t="shared" si="113"/>
        <v>jazz</v>
      </c>
      <c r="S872" s="10">
        <f t="shared" si="115"/>
        <v>38487.813923611109</v>
      </c>
      <c r="T872" s="10">
        <f t="shared" si="116"/>
        <v>38517.813923611109</v>
      </c>
      <c r="V872">
        <f t="shared" si="114"/>
        <v>10</v>
      </c>
      <c r="W872">
        <f t="shared" si="119"/>
        <v>6</v>
      </c>
    </row>
    <row r="873" spans="1:23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5.4166666666666669E-2</v>
      </c>
      <c r="P873" s="6">
        <f t="shared" si="111"/>
        <v>27.083333333333332</v>
      </c>
      <c r="Q873" t="str">
        <f t="shared" si="118"/>
        <v>music</v>
      </c>
      <c r="R873" t="str">
        <f t="shared" si="113"/>
        <v>jazz</v>
      </c>
      <c r="S873" s="10">
        <f t="shared" si="115"/>
        <v>38577.352951388886</v>
      </c>
      <c r="T873" s="10">
        <f t="shared" si="116"/>
        <v>38607.394618055558</v>
      </c>
      <c r="V873">
        <f t="shared" si="114"/>
        <v>10</v>
      </c>
      <c r="W873">
        <f t="shared" si="119"/>
        <v>6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8.1250000000000003E-3</v>
      </c>
      <c r="P874" s="6">
        <f t="shared" si="111"/>
        <v>32.5</v>
      </c>
      <c r="Q874" t="str">
        <f t="shared" si="118"/>
        <v>music</v>
      </c>
      <c r="R874" t="str">
        <f t="shared" si="113"/>
        <v>jazz</v>
      </c>
      <c r="S874" s="10">
        <f t="shared" si="115"/>
        <v>37567.617210648146</v>
      </c>
      <c r="T874" s="10">
        <f t="shared" si="116"/>
        <v>37612.617210648146</v>
      </c>
      <c r="V874">
        <f t="shared" si="114"/>
        <v>10</v>
      </c>
      <c r="W874">
        <f t="shared" si="119"/>
        <v>6</v>
      </c>
    </row>
    <row r="875" spans="1:23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1.2857142857142857E-2</v>
      </c>
      <c r="P875" s="6">
        <f t="shared" si="111"/>
        <v>9</v>
      </c>
      <c r="Q875" t="str">
        <f t="shared" si="118"/>
        <v>music</v>
      </c>
      <c r="R875" t="str">
        <f t="shared" si="113"/>
        <v>jazz</v>
      </c>
      <c r="S875" s="10">
        <f t="shared" si="115"/>
        <v>38183.958796296291</v>
      </c>
      <c r="T875" s="10">
        <f t="shared" si="116"/>
        <v>38224.000462962962</v>
      </c>
      <c r="V875">
        <f t="shared" si="114"/>
        <v>10</v>
      </c>
      <c r="W875">
        <f t="shared" si="119"/>
        <v>6</v>
      </c>
    </row>
    <row r="876" spans="1:23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0.24333333333333335</v>
      </c>
      <c r="P876" s="6">
        <f t="shared" si="111"/>
        <v>34.761904761904759</v>
      </c>
      <c r="Q876" t="str">
        <f t="shared" si="118"/>
        <v>music</v>
      </c>
      <c r="R876" t="str">
        <f t="shared" si="113"/>
        <v>jazz</v>
      </c>
      <c r="S876" s="10">
        <f t="shared" si="115"/>
        <v>38368.375393518516</v>
      </c>
      <c r="T876" s="10">
        <f t="shared" si="116"/>
        <v>38398.375393518516</v>
      </c>
      <c r="V876">
        <f t="shared" si="114"/>
        <v>10</v>
      </c>
      <c r="W876">
        <f t="shared" si="119"/>
        <v>6</v>
      </c>
    </row>
    <row r="877" spans="1:23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 s="6">
        <f t="shared" si="111"/>
        <v>0</v>
      </c>
      <c r="Q877" t="str">
        <f t="shared" si="118"/>
        <v>music</v>
      </c>
      <c r="R877" t="str">
        <f t="shared" si="113"/>
        <v>jazz</v>
      </c>
      <c r="S877" s="10">
        <f t="shared" si="115"/>
        <v>39248.515405092585</v>
      </c>
      <c r="T877" s="10">
        <f t="shared" si="116"/>
        <v>39268.515405092585</v>
      </c>
      <c r="V877">
        <f t="shared" si="114"/>
        <v>10</v>
      </c>
      <c r="W877">
        <f t="shared" si="119"/>
        <v>6</v>
      </c>
    </row>
    <row r="878" spans="1:23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0.40799492385786801</v>
      </c>
      <c r="P878" s="6">
        <f t="shared" si="111"/>
        <v>28.577777777777779</v>
      </c>
      <c r="Q878" t="str">
        <f t="shared" ref="Q878:Q909" si="120">LEFT(N878,W879-1)</f>
        <v>music</v>
      </c>
      <c r="R878" t="str">
        <f t="shared" si="113"/>
        <v>jazz</v>
      </c>
      <c r="S878" s="10">
        <f t="shared" si="115"/>
        <v>38276.288506944438</v>
      </c>
      <c r="T878" s="10">
        <f t="shared" si="116"/>
        <v>38309.288506944438</v>
      </c>
      <c r="V878">
        <f t="shared" si="114"/>
        <v>10</v>
      </c>
      <c r="W878">
        <f t="shared" si="119"/>
        <v>6</v>
      </c>
    </row>
    <row r="879" spans="1:23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0.67549999999999999</v>
      </c>
      <c r="P879" s="6">
        <f t="shared" ref="P879:P942" si="121">IF(ISNUMBER(E879/L879),E879/L879,0)</f>
        <v>46.586206896551722</v>
      </c>
      <c r="Q879" t="str">
        <f t="shared" si="120"/>
        <v>music</v>
      </c>
      <c r="R879" t="str">
        <f t="shared" si="113"/>
        <v>jazz</v>
      </c>
      <c r="S879" s="10">
        <f t="shared" si="115"/>
        <v>38597.580555555549</v>
      </c>
      <c r="T879" s="10">
        <f t="shared" si="116"/>
        <v>38627.580555555549</v>
      </c>
      <c r="V879">
        <f t="shared" si="114"/>
        <v>10</v>
      </c>
      <c r="W879">
        <f t="shared" ref="W879:W910" si="122">FIND("/",N878)</f>
        <v>6</v>
      </c>
    </row>
    <row r="880" spans="1:23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1.2999999999999999E-2</v>
      </c>
      <c r="P880" s="6">
        <f t="shared" si="121"/>
        <v>32.5</v>
      </c>
      <c r="Q880" t="str">
        <f t="shared" si="120"/>
        <v>music</v>
      </c>
      <c r="R880" t="str">
        <f t="shared" si="113"/>
        <v>jazz</v>
      </c>
      <c r="S880" s="10">
        <f t="shared" si="115"/>
        <v>37505.024583333332</v>
      </c>
      <c r="T880" s="10">
        <f t="shared" si="116"/>
        <v>37535.024583333332</v>
      </c>
      <c r="V880">
        <f t="shared" si="114"/>
        <v>10</v>
      </c>
      <c r="W880">
        <f t="shared" si="122"/>
        <v>6</v>
      </c>
    </row>
    <row r="881" spans="1:23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0.30666666666666664</v>
      </c>
      <c r="P881" s="6">
        <f t="shared" si="121"/>
        <v>21.466666666666665</v>
      </c>
      <c r="Q881" t="str">
        <f t="shared" si="120"/>
        <v>music</v>
      </c>
      <c r="R881" t="str">
        <f t="shared" si="113"/>
        <v>jazz</v>
      </c>
      <c r="S881" s="10">
        <f t="shared" si="115"/>
        <v>38037.621585648143</v>
      </c>
      <c r="T881" s="10">
        <f t="shared" si="116"/>
        <v>38058.621585648143</v>
      </c>
      <c r="V881">
        <f t="shared" si="114"/>
        <v>10</v>
      </c>
      <c r="W881">
        <f t="shared" si="122"/>
        <v>6</v>
      </c>
    </row>
    <row r="882" spans="1:23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2.9894179894179893E-2</v>
      </c>
      <c r="P882" s="6">
        <f t="shared" si="121"/>
        <v>14.125</v>
      </c>
      <c r="Q882" t="str">
        <f t="shared" si="120"/>
        <v>music</v>
      </c>
      <c r="R882" t="str">
        <f t="shared" si="113"/>
        <v>indie rock</v>
      </c>
      <c r="S882" s="10">
        <f t="shared" si="115"/>
        <v>38179.112708333334</v>
      </c>
      <c r="T882" s="10">
        <f t="shared" si="116"/>
        <v>38212.112708333334</v>
      </c>
      <c r="V882">
        <f t="shared" si="114"/>
        <v>16</v>
      </c>
      <c r="W882">
        <f t="shared" si="122"/>
        <v>6</v>
      </c>
    </row>
    <row r="883" spans="1:23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8.0000000000000002E-3</v>
      </c>
      <c r="P883" s="6">
        <f t="shared" si="121"/>
        <v>30</v>
      </c>
      <c r="Q883" t="str">
        <f t="shared" si="120"/>
        <v>music</v>
      </c>
      <c r="R883" t="str">
        <f t="shared" si="113"/>
        <v>indie rock</v>
      </c>
      <c r="S883" s="10">
        <f t="shared" si="115"/>
        <v>37877.042662037034</v>
      </c>
      <c r="T883" s="10">
        <f t="shared" si="116"/>
        <v>37922.042662037034</v>
      </c>
      <c r="V883">
        <f t="shared" si="114"/>
        <v>16</v>
      </c>
      <c r="W883">
        <f t="shared" si="122"/>
        <v>6</v>
      </c>
    </row>
    <row r="884" spans="1:23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0.20133333333333334</v>
      </c>
      <c r="P884" s="6">
        <f t="shared" si="121"/>
        <v>21.571428571428573</v>
      </c>
      <c r="Q884" t="str">
        <f t="shared" si="120"/>
        <v>music</v>
      </c>
      <c r="R884" t="str">
        <f t="shared" si="113"/>
        <v>indie rock</v>
      </c>
      <c r="S884" s="10">
        <f t="shared" si="115"/>
        <v>37759.652199074073</v>
      </c>
      <c r="T884" s="10">
        <f t="shared" si="116"/>
        <v>37792.652199074073</v>
      </c>
      <c r="V884">
        <f t="shared" si="114"/>
        <v>16</v>
      </c>
      <c r="W884">
        <f t="shared" si="122"/>
        <v>6</v>
      </c>
    </row>
    <row r="885" spans="1:23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0.4002</v>
      </c>
      <c r="P885" s="6">
        <f t="shared" si="121"/>
        <v>83.375</v>
      </c>
      <c r="Q885" t="str">
        <f t="shared" si="120"/>
        <v>music</v>
      </c>
      <c r="R885" t="str">
        <f t="shared" si="113"/>
        <v>indie rock</v>
      </c>
      <c r="S885" s="10">
        <f t="shared" si="115"/>
        <v>39371.727256944439</v>
      </c>
      <c r="T885" s="10">
        <f t="shared" si="116"/>
        <v>39431.727256944439</v>
      </c>
      <c r="V885">
        <f t="shared" si="114"/>
        <v>16</v>
      </c>
      <c r="W885">
        <f t="shared" si="122"/>
        <v>6</v>
      </c>
    </row>
    <row r="886" spans="1:23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0.01</v>
      </c>
      <c r="P886" s="6">
        <f t="shared" si="121"/>
        <v>10</v>
      </c>
      <c r="Q886" t="str">
        <f t="shared" si="120"/>
        <v>music</v>
      </c>
      <c r="R886" t="str">
        <f t="shared" si="113"/>
        <v>indie rock</v>
      </c>
      <c r="S886" s="10">
        <f t="shared" si="115"/>
        <v>37981.594282407408</v>
      </c>
      <c r="T886" s="10">
        <f t="shared" si="116"/>
        <v>38040.896527777775</v>
      </c>
      <c r="V886">
        <f t="shared" si="114"/>
        <v>16</v>
      </c>
      <c r="W886">
        <f t="shared" si="122"/>
        <v>6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0.75</v>
      </c>
      <c r="P887" s="6">
        <f t="shared" si="121"/>
        <v>35.714285714285715</v>
      </c>
      <c r="Q887" t="str">
        <f t="shared" si="120"/>
        <v>music</v>
      </c>
      <c r="R887" t="str">
        <f t="shared" si="113"/>
        <v>indie rock</v>
      </c>
      <c r="S887" s="10">
        <f t="shared" si="115"/>
        <v>39713.732766203706</v>
      </c>
      <c r="T887" s="10">
        <f t="shared" si="116"/>
        <v>39734.732766203706</v>
      </c>
      <c r="V887">
        <f t="shared" si="114"/>
        <v>16</v>
      </c>
      <c r="W887">
        <f t="shared" si="122"/>
        <v>6</v>
      </c>
    </row>
    <row r="888" spans="1:23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0.41</v>
      </c>
      <c r="P888" s="6">
        <f t="shared" si="121"/>
        <v>29.285714285714285</v>
      </c>
      <c r="Q888" t="str">
        <f t="shared" si="120"/>
        <v>music</v>
      </c>
      <c r="R888" t="str">
        <f t="shared" si="113"/>
        <v>indie rock</v>
      </c>
      <c r="S888" s="10">
        <f t="shared" si="115"/>
        <v>39603.662187499998</v>
      </c>
      <c r="T888" s="10">
        <f t="shared" si="116"/>
        <v>39628.662187499998</v>
      </c>
      <c r="V888">
        <f t="shared" si="114"/>
        <v>16</v>
      </c>
      <c r="W888">
        <f t="shared" si="122"/>
        <v>6</v>
      </c>
    </row>
    <row r="889" spans="1:23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 s="6">
        <f t="shared" si="121"/>
        <v>0</v>
      </c>
      <c r="Q889" t="str">
        <f t="shared" si="120"/>
        <v>music</v>
      </c>
      <c r="R889" t="str">
        <f t="shared" si="113"/>
        <v>indie rock</v>
      </c>
      <c r="S889" s="10">
        <f t="shared" si="115"/>
        <v>38026.75063657407</v>
      </c>
      <c r="T889" s="10">
        <f t="shared" si="116"/>
        <v>38056.75063657407</v>
      </c>
      <c r="V889">
        <f t="shared" si="114"/>
        <v>16</v>
      </c>
      <c r="W889">
        <f t="shared" si="122"/>
        <v>6</v>
      </c>
    </row>
    <row r="890" spans="1:23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7.1999999999999995E-2</v>
      </c>
      <c r="P890" s="6">
        <f t="shared" si="121"/>
        <v>18</v>
      </c>
      <c r="Q890" t="str">
        <f t="shared" si="120"/>
        <v>music</v>
      </c>
      <c r="R890" t="str">
        <f t="shared" si="113"/>
        <v>indie rock</v>
      </c>
      <c r="S890" s="10">
        <f t="shared" si="115"/>
        <v>37751.544965277775</v>
      </c>
      <c r="T890" s="10">
        <f t="shared" si="116"/>
        <v>37787.041666666664</v>
      </c>
      <c r="V890">
        <f t="shared" si="114"/>
        <v>16</v>
      </c>
      <c r="W890">
        <f t="shared" si="122"/>
        <v>6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9.4412800000000005E-2</v>
      </c>
      <c r="P891" s="6">
        <f t="shared" si="121"/>
        <v>73.760000000000005</v>
      </c>
      <c r="Q891" t="str">
        <f t="shared" si="120"/>
        <v>music</v>
      </c>
      <c r="R891" t="str">
        <f t="shared" si="113"/>
        <v>indie rock</v>
      </c>
      <c r="S891" s="10">
        <f t="shared" si="115"/>
        <v>38887.575729166667</v>
      </c>
      <c r="T891" s="10">
        <f t="shared" si="116"/>
        <v>38917.575729166667</v>
      </c>
      <c r="V891">
        <f t="shared" si="114"/>
        <v>16</v>
      </c>
      <c r="W891">
        <f t="shared" si="122"/>
        <v>6</v>
      </c>
    </row>
    <row r="892" spans="1:23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4.1666666666666664E-2</v>
      </c>
      <c r="P892" s="6">
        <f t="shared" si="121"/>
        <v>31.25</v>
      </c>
      <c r="Q892" t="str">
        <f t="shared" si="120"/>
        <v>music</v>
      </c>
      <c r="R892" t="str">
        <f t="shared" si="113"/>
        <v>indie rock</v>
      </c>
      <c r="S892" s="10">
        <f t="shared" si="115"/>
        <v>38569.490497685183</v>
      </c>
      <c r="T892" s="10">
        <f t="shared" si="116"/>
        <v>38599.532164351847</v>
      </c>
      <c r="V892">
        <f t="shared" si="114"/>
        <v>16</v>
      </c>
      <c r="W892">
        <f t="shared" si="122"/>
        <v>6</v>
      </c>
    </row>
    <row r="893" spans="1:23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3.2500000000000001E-2</v>
      </c>
      <c r="P893" s="6">
        <f t="shared" si="121"/>
        <v>28.888888888888889</v>
      </c>
      <c r="Q893" t="str">
        <f t="shared" si="120"/>
        <v>music</v>
      </c>
      <c r="R893" t="str">
        <f t="shared" si="113"/>
        <v>indie rock</v>
      </c>
      <c r="S893" s="10">
        <f t="shared" si="115"/>
        <v>38841.823263888888</v>
      </c>
      <c r="T893" s="10">
        <f t="shared" si="116"/>
        <v>38871.823263888888</v>
      </c>
      <c r="V893">
        <f t="shared" si="114"/>
        <v>16</v>
      </c>
      <c r="W893">
        <f t="shared" si="122"/>
        <v>6</v>
      </c>
    </row>
    <row r="894" spans="1:23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0.40749999999999997</v>
      </c>
      <c r="P894" s="6">
        <f t="shared" si="121"/>
        <v>143.8235294117647</v>
      </c>
      <c r="Q894" t="str">
        <f t="shared" si="120"/>
        <v>music</v>
      </c>
      <c r="R894" t="str">
        <f t="shared" si="113"/>
        <v>indie rock</v>
      </c>
      <c r="S894" s="10">
        <f t="shared" si="115"/>
        <v>37303.991701388884</v>
      </c>
      <c r="T894" s="10">
        <f t="shared" si="116"/>
        <v>37390.958333333328</v>
      </c>
      <c r="V894">
        <f t="shared" si="114"/>
        <v>16</v>
      </c>
      <c r="W894">
        <f t="shared" si="122"/>
        <v>6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0.1</v>
      </c>
      <c r="P895" s="6">
        <f t="shared" si="121"/>
        <v>40</v>
      </c>
      <c r="Q895" t="str">
        <f t="shared" si="120"/>
        <v>music</v>
      </c>
      <c r="R895" t="str">
        <f t="shared" si="113"/>
        <v>indie rock</v>
      </c>
      <c r="S895" s="10">
        <f t="shared" si="115"/>
        <v>39065.689386574071</v>
      </c>
      <c r="T895" s="10">
        <f t="shared" si="116"/>
        <v>39095.647719907407</v>
      </c>
      <c r="V895">
        <f t="shared" si="114"/>
        <v>16</v>
      </c>
      <c r="W895">
        <f t="shared" si="122"/>
        <v>6</v>
      </c>
    </row>
    <row r="896" spans="1:23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0.39169999999999999</v>
      </c>
      <c r="P896" s="6">
        <f t="shared" si="121"/>
        <v>147.81132075471697</v>
      </c>
      <c r="Q896" t="str">
        <f t="shared" si="120"/>
        <v>music</v>
      </c>
      <c r="R896" t="str">
        <f t="shared" si="113"/>
        <v>indie rock</v>
      </c>
      <c r="S896" s="10">
        <f t="shared" si="115"/>
        <v>39496.773263888885</v>
      </c>
      <c r="T896" s="10">
        <f t="shared" si="116"/>
        <v>39526.773263888885</v>
      </c>
      <c r="V896">
        <f t="shared" si="114"/>
        <v>16</v>
      </c>
      <c r="W896">
        <f t="shared" si="122"/>
        <v>6</v>
      </c>
    </row>
    <row r="897" spans="1:23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2.4375000000000001E-2</v>
      </c>
      <c r="P897" s="6">
        <f t="shared" si="121"/>
        <v>27.857142857142858</v>
      </c>
      <c r="Q897" t="str">
        <f t="shared" si="120"/>
        <v>music</v>
      </c>
      <c r="R897" t="str">
        <f t="shared" si="113"/>
        <v>indie rock</v>
      </c>
      <c r="S897" s="10">
        <f t="shared" si="115"/>
        <v>37430.919317129628</v>
      </c>
      <c r="T897" s="10">
        <f t="shared" si="116"/>
        <v>37475.919317129628</v>
      </c>
      <c r="V897">
        <f t="shared" si="114"/>
        <v>16</v>
      </c>
      <c r="W897">
        <f t="shared" si="122"/>
        <v>6</v>
      </c>
    </row>
    <row r="898" spans="1:23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7"/>
        <v>0.4</v>
      </c>
      <c r="P898" s="6">
        <f t="shared" si="121"/>
        <v>44.444444444444443</v>
      </c>
      <c r="Q898" t="str">
        <f t="shared" si="120"/>
        <v>music</v>
      </c>
      <c r="R898" t="str">
        <f t="shared" ref="R898:R961" si="123">RIGHT(N898,V898-W898)</f>
        <v>indie rock</v>
      </c>
      <c r="S898" s="10">
        <f t="shared" si="115"/>
        <v>39218.66465277777</v>
      </c>
      <c r="T898" s="10">
        <f t="shared" si="116"/>
        <v>39243.958333333336</v>
      </c>
      <c r="V898">
        <f t="shared" ref="V898:V961" si="124">LEN(N898)</f>
        <v>16</v>
      </c>
      <c r="W898">
        <f t="shared" si="122"/>
        <v>6</v>
      </c>
    </row>
    <row r="899" spans="1:23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17"/>
        <v>0</v>
      </c>
      <c r="P899" s="6">
        <f t="shared" si="121"/>
        <v>0</v>
      </c>
      <c r="Q899" t="str">
        <f t="shared" si="120"/>
        <v>music</v>
      </c>
      <c r="R899" t="str">
        <f t="shared" si="123"/>
        <v>indie rock</v>
      </c>
      <c r="S899" s="10">
        <f t="shared" ref="S899:S962" si="125">(J899/86400)+22569+(-5/24)</f>
        <v>38211.480416666665</v>
      </c>
      <c r="T899" s="10">
        <f t="shared" ref="T899:T962" si="126">(I899/86400)+22569+(-5/24)</f>
        <v>38241.52208333333</v>
      </c>
      <c r="V899">
        <f t="shared" si="124"/>
        <v>16</v>
      </c>
      <c r="W899">
        <f t="shared" si="122"/>
        <v>6</v>
      </c>
    </row>
    <row r="900" spans="1:23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7"/>
        <v>2.8000000000000001E-2</v>
      </c>
      <c r="P900" s="6">
        <f t="shared" si="121"/>
        <v>35</v>
      </c>
      <c r="Q900" t="str">
        <f t="shared" si="120"/>
        <v>music</v>
      </c>
      <c r="R900" t="str">
        <f t="shared" si="123"/>
        <v>indie rock</v>
      </c>
      <c r="S900" s="10">
        <f t="shared" si="125"/>
        <v>37878.549884259257</v>
      </c>
      <c r="T900" s="10">
        <f t="shared" si="126"/>
        <v>37923.549884259257</v>
      </c>
      <c r="V900">
        <f t="shared" si="124"/>
        <v>16</v>
      </c>
      <c r="W900">
        <f t="shared" si="122"/>
        <v>6</v>
      </c>
    </row>
    <row r="901" spans="1:23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127">E901/D901</f>
        <v>0.37333333333333335</v>
      </c>
      <c r="P901" s="6">
        <f t="shared" si="121"/>
        <v>35</v>
      </c>
      <c r="Q901" t="str">
        <f t="shared" si="120"/>
        <v>music</v>
      </c>
      <c r="R901" t="str">
        <f t="shared" si="123"/>
        <v>indie rock</v>
      </c>
      <c r="S901" s="10">
        <f t="shared" si="125"/>
        <v>37645.890763888885</v>
      </c>
      <c r="T901" s="10">
        <f t="shared" si="126"/>
        <v>37690.890763888885</v>
      </c>
      <c r="V901">
        <f t="shared" si="124"/>
        <v>16</v>
      </c>
      <c r="W901">
        <f t="shared" si="122"/>
        <v>6</v>
      </c>
    </row>
    <row r="902" spans="1:23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7"/>
        <v>4.1999999999999997E-3</v>
      </c>
      <c r="P902" s="6">
        <f t="shared" si="121"/>
        <v>10.5</v>
      </c>
      <c r="Q902" t="str">
        <f t="shared" si="120"/>
        <v>music</v>
      </c>
      <c r="R902" t="str">
        <f t="shared" si="123"/>
        <v>jazz</v>
      </c>
      <c r="S902" s="10">
        <f t="shared" si="125"/>
        <v>39429.641226851854</v>
      </c>
      <c r="T902" s="10">
        <f t="shared" si="126"/>
        <v>39459.599560185183</v>
      </c>
      <c r="V902">
        <f t="shared" si="124"/>
        <v>10</v>
      </c>
      <c r="W902">
        <f t="shared" si="122"/>
        <v>6</v>
      </c>
    </row>
    <row r="903" spans="1:23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7"/>
        <v>0</v>
      </c>
      <c r="P903" s="6">
        <f t="shared" si="121"/>
        <v>0</v>
      </c>
      <c r="Q903" t="str">
        <f t="shared" si="120"/>
        <v>music</v>
      </c>
      <c r="R903" t="str">
        <f t="shared" si="123"/>
        <v>jazz</v>
      </c>
      <c r="S903" s="10">
        <f t="shared" si="125"/>
        <v>37291.603171296294</v>
      </c>
      <c r="T903" s="10">
        <f t="shared" si="126"/>
        <v>37337.59097222222</v>
      </c>
      <c r="V903">
        <f t="shared" si="124"/>
        <v>10</v>
      </c>
      <c r="W903">
        <f t="shared" si="122"/>
        <v>6</v>
      </c>
    </row>
    <row r="904" spans="1:23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7"/>
        <v>3.0000000000000001E-3</v>
      </c>
      <c r="P904" s="6">
        <f t="shared" si="121"/>
        <v>30</v>
      </c>
      <c r="Q904" t="str">
        <f t="shared" si="120"/>
        <v>music</v>
      </c>
      <c r="R904" t="str">
        <f t="shared" si="123"/>
        <v>jazz</v>
      </c>
      <c r="S904" s="10">
        <f t="shared" si="125"/>
        <v>38829.757199074069</v>
      </c>
      <c r="T904" s="10">
        <f t="shared" si="126"/>
        <v>38881.4375</v>
      </c>
      <c r="V904">
        <f t="shared" si="124"/>
        <v>10</v>
      </c>
      <c r="W904">
        <f t="shared" si="122"/>
        <v>6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7"/>
        <v>3.2000000000000001E-2</v>
      </c>
      <c r="P905" s="6">
        <f t="shared" si="121"/>
        <v>40</v>
      </c>
      <c r="Q905" t="str">
        <f t="shared" si="120"/>
        <v>music</v>
      </c>
      <c r="R905" t="str">
        <f t="shared" si="123"/>
        <v>jazz</v>
      </c>
      <c r="S905" s="10">
        <f t="shared" si="125"/>
        <v>38149.587731481479</v>
      </c>
      <c r="T905" s="10">
        <f t="shared" si="126"/>
        <v>38174.892361111109</v>
      </c>
      <c r="V905">
        <f t="shared" si="124"/>
        <v>10</v>
      </c>
      <c r="W905">
        <f t="shared" si="122"/>
        <v>6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7"/>
        <v>3.0200000000000001E-3</v>
      </c>
      <c r="P906" s="6">
        <f t="shared" si="121"/>
        <v>50.333333333333336</v>
      </c>
      <c r="Q906" t="str">
        <f t="shared" si="120"/>
        <v>music</v>
      </c>
      <c r="R906" t="str">
        <f t="shared" si="123"/>
        <v>jazz</v>
      </c>
      <c r="S906" s="10">
        <f t="shared" si="125"/>
        <v>39341.87195601852</v>
      </c>
      <c r="T906" s="10">
        <f t="shared" si="126"/>
        <v>39371.87195601852</v>
      </c>
      <c r="V906">
        <f t="shared" si="124"/>
        <v>10</v>
      </c>
      <c r="W906">
        <f t="shared" si="122"/>
        <v>6</v>
      </c>
    </row>
    <row r="907" spans="1:23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7"/>
        <v>3.0153846153846153E-2</v>
      </c>
      <c r="P907" s="6">
        <f t="shared" si="121"/>
        <v>32.666666666666664</v>
      </c>
      <c r="Q907" t="str">
        <f t="shared" si="120"/>
        <v>music</v>
      </c>
      <c r="R907" t="str">
        <f t="shared" si="123"/>
        <v>jazz</v>
      </c>
      <c r="S907" s="10">
        <f t="shared" si="125"/>
        <v>37507.031550925924</v>
      </c>
      <c r="T907" s="10">
        <f t="shared" si="126"/>
        <v>37567.031550925924</v>
      </c>
      <c r="V907">
        <f t="shared" si="124"/>
        <v>10</v>
      </c>
      <c r="W907">
        <f t="shared" si="122"/>
        <v>6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7"/>
        <v>0</v>
      </c>
      <c r="P908" s="6">
        <f t="shared" si="121"/>
        <v>0</v>
      </c>
      <c r="Q908" t="str">
        <f t="shared" si="120"/>
        <v>music</v>
      </c>
      <c r="R908" t="str">
        <f t="shared" si="123"/>
        <v>jazz</v>
      </c>
      <c r="S908" s="10">
        <f t="shared" si="125"/>
        <v>38680.981365740736</v>
      </c>
      <c r="T908" s="10">
        <f t="shared" si="126"/>
        <v>38710.939699074072</v>
      </c>
      <c r="V908">
        <f t="shared" si="124"/>
        <v>10</v>
      </c>
      <c r="W908">
        <f t="shared" si="122"/>
        <v>6</v>
      </c>
    </row>
    <row r="909" spans="1:23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7"/>
        <v>0</v>
      </c>
      <c r="P909" s="6">
        <f t="shared" si="121"/>
        <v>0</v>
      </c>
      <c r="Q909" t="str">
        <f t="shared" si="120"/>
        <v>music</v>
      </c>
      <c r="R909" t="str">
        <f t="shared" si="123"/>
        <v>jazz</v>
      </c>
      <c r="S909" s="10">
        <f t="shared" si="125"/>
        <v>37766.9840625</v>
      </c>
      <c r="T909" s="10">
        <f t="shared" si="126"/>
        <v>37796.9840625</v>
      </c>
      <c r="V909">
        <f t="shared" si="124"/>
        <v>10</v>
      </c>
      <c r="W909">
        <f t="shared" si="122"/>
        <v>6</v>
      </c>
    </row>
    <row r="910" spans="1:23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7"/>
        <v>0</v>
      </c>
      <c r="P910" s="6">
        <f t="shared" si="121"/>
        <v>0</v>
      </c>
      <c r="Q910" t="str">
        <f t="shared" ref="Q910:Q940" si="128">LEFT(N910,W911-1)</f>
        <v>music</v>
      </c>
      <c r="R910" t="str">
        <f t="shared" si="123"/>
        <v>jazz</v>
      </c>
      <c r="S910" s="10">
        <f t="shared" si="125"/>
        <v>37340.593229166661</v>
      </c>
      <c r="T910" s="10">
        <f t="shared" si="126"/>
        <v>37385.999305555553</v>
      </c>
      <c r="V910">
        <f t="shared" si="124"/>
        <v>10</v>
      </c>
      <c r="W910">
        <f t="shared" si="122"/>
        <v>6</v>
      </c>
    </row>
    <row r="911" spans="1:23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7"/>
        <v>3.2500000000000001E-2</v>
      </c>
      <c r="P911" s="6">
        <f t="shared" si="121"/>
        <v>65</v>
      </c>
      <c r="Q911" t="str">
        <f t="shared" si="128"/>
        <v>music</v>
      </c>
      <c r="R911" t="str">
        <f t="shared" si="123"/>
        <v>jazz</v>
      </c>
      <c r="S911" s="10">
        <f t="shared" si="125"/>
        <v>38081.481944444444</v>
      </c>
      <c r="T911" s="10">
        <f t="shared" si="126"/>
        <v>38112.958333333328</v>
      </c>
      <c r="V911">
        <f t="shared" si="124"/>
        <v>10</v>
      </c>
      <c r="W911">
        <f t="shared" ref="W911:W941" si="129">FIND("/",N910)</f>
        <v>6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7"/>
        <v>0.22363636363636363</v>
      </c>
      <c r="P912" s="6">
        <f t="shared" si="121"/>
        <v>24.6</v>
      </c>
      <c r="Q912" t="str">
        <f t="shared" si="128"/>
        <v>music</v>
      </c>
      <c r="R912" t="str">
        <f t="shared" si="123"/>
        <v>jazz</v>
      </c>
      <c r="S912" s="10">
        <f t="shared" si="125"/>
        <v>39737.337025462963</v>
      </c>
      <c r="T912" s="10">
        <f t="shared" si="126"/>
        <v>39797.337025462963</v>
      </c>
      <c r="V912">
        <f t="shared" si="124"/>
        <v>10</v>
      </c>
      <c r="W912">
        <f t="shared" si="129"/>
        <v>6</v>
      </c>
    </row>
    <row r="913" spans="1:23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7"/>
        <v>0</v>
      </c>
      <c r="P913" s="6">
        <f t="shared" si="121"/>
        <v>0</v>
      </c>
      <c r="Q913" t="str">
        <f t="shared" si="128"/>
        <v>music</v>
      </c>
      <c r="R913" t="str">
        <f t="shared" si="123"/>
        <v>jazz</v>
      </c>
      <c r="S913" s="10">
        <f t="shared" si="125"/>
        <v>38641.796817129631</v>
      </c>
      <c r="T913" s="10">
        <f t="shared" si="126"/>
        <v>38662.796817129631</v>
      </c>
      <c r="V913">
        <f t="shared" si="124"/>
        <v>10</v>
      </c>
      <c r="W913">
        <f t="shared" si="129"/>
        <v>6</v>
      </c>
    </row>
    <row r="914" spans="1:23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7"/>
        <v>8.5714285714285719E-3</v>
      </c>
      <c r="P914" s="6">
        <f t="shared" si="121"/>
        <v>15</v>
      </c>
      <c r="Q914" t="str">
        <f t="shared" si="128"/>
        <v>music</v>
      </c>
      <c r="R914" t="str">
        <f t="shared" si="123"/>
        <v>jazz</v>
      </c>
      <c r="S914" s="10">
        <f t="shared" si="125"/>
        <v>38193.901006944441</v>
      </c>
      <c r="T914" s="10">
        <f t="shared" si="126"/>
        <v>38253.942673611113</v>
      </c>
      <c r="V914">
        <f t="shared" si="124"/>
        <v>10</v>
      </c>
      <c r="W914">
        <f t="shared" si="129"/>
        <v>6</v>
      </c>
    </row>
    <row r="915" spans="1:23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7"/>
        <v>6.6066666666666662E-2</v>
      </c>
      <c r="P915" s="6">
        <f t="shared" si="121"/>
        <v>82.583333333333329</v>
      </c>
      <c r="Q915" t="str">
        <f t="shared" si="128"/>
        <v>music</v>
      </c>
      <c r="R915" t="str">
        <f t="shared" si="123"/>
        <v>jazz</v>
      </c>
      <c r="S915" s="10">
        <f t="shared" si="125"/>
        <v>38003.930775462963</v>
      </c>
      <c r="T915" s="10">
        <f t="shared" si="126"/>
        <v>38033.930775462963</v>
      </c>
      <c r="V915">
        <f t="shared" si="124"/>
        <v>10</v>
      </c>
      <c r="W915">
        <f t="shared" si="129"/>
        <v>6</v>
      </c>
    </row>
    <row r="916" spans="1:23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7"/>
        <v>0</v>
      </c>
      <c r="P916" s="6">
        <f t="shared" si="121"/>
        <v>0</v>
      </c>
      <c r="Q916" t="str">
        <f t="shared" si="128"/>
        <v>music</v>
      </c>
      <c r="R916" t="str">
        <f t="shared" si="123"/>
        <v>jazz</v>
      </c>
      <c r="S916" s="10">
        <f t="shared" si="125"/>
        <v>38116.554942129624</v>
      </c>
      <c r="T916" s="10">
        <f t="shared" si="126"/>
        <v>38146.554942129624</v>
      </c>
      <c r="V916">
        <f t="shared" si="124"/>
        <v>10</v>
      </c>
      <c r="W916">
        <f t="shared" si="129"/>
        <v>6</v>
      </c>
    </row>
    <row r="917" spans="1:23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7"/>
        <v>5.7692307692307696E-2</v>
      </c>
      <c r="P917" s="6">
        <f t="shared" si="121"/>
        <v>41.666666666666664</v>
      </c>
      <c r="Q917" t="str">
        <f t="shared" si="128"/>
        <v>music</v>
      </c>
      <c r="R917" t="str">
        <f t="shared" si="123"/>
        <v>jazz</v>
      </c>
      <c r="S917" s="10">
        <f t="shared" si="125"/>
        <v>37937.471226851849</v>
      </c>
      <c r="T917" s="10">
        <f t="shared" si="126"/>
        <v>37968.999305555553</v>
      </c>
      <c r="V917">
        <f t="shared" si="124"/>
        <v>10</v>
      </c>
      <c r="W917">
        <f t="shared" si="129"/>
        <v>6</v>
      </c>
    </row>
    <row r="918" spans="1:23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7"/>
        <v>0</v>
      </c>
      <c r="P918" s="6">
        <f t="shared" si="121"/>
        <v>0</v>
      </c>
      <c r="Q918" t="str">
        <f t="shared" si="128"/>
        <v>music</v>
      </c>
      <c r="R918" t="str">
        <f t="shared" si="123"/>
        <v>jazz</v>
      </c>
      <c r="S918" s="10">
        <f t="shared" si="125"/>
        <v>37434.645069444443</v>
      </c>
      <c r="T918" s="10">
        <f t="shared" si="126"/>
        <v>37473</v>
      </c>
      <c r="V918">
        <f t="shared" si="124"/>
        <v>10</v>
      </c>
      <c r="W918">
        <f t="shared" si="129"/>
        <v>6</v>
      </c>
    </row>
    <row r="919" spans="1:23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7"/>
        <v>6.0000000000000001E-3</v>
      </c>
      <c r="P919" s="6">
        <f t="shared" si="121"/>
        <v>30</v>
      </c>
      <c r="Q919" t="str">
        <f t="shared" si="128"/>
        <v>music</v>
      </c>
      <c r="R919" t="str">
        <f t="shared" si="123"/>
        <v>jazz</v>
      </c>
      <c r="S919" s="10">
        <f t="shared" si="125"/>
        <v>38802.735300925924</v>
      </c>
      <c r="T919" s="10">
        <f t="shared" si="126"/>
        <v>38833.895833333328</v>
      </c>
      <c r="V919">
        <f t="shared" si="124"/>
        <v>10</v>
      </c>
      <c r="W919">
        <f t="shared" si="129"/>
        <v>6</v>
      </c>
    </row>
    <row r="920" spans="1:23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7"/>
        <v>5.0256410256410255E-2</v>
      </c>
      <c r="P920" s="6">
        <f t="shared" si="121"/>
        <v>19.600000000000001</v>
      </c>
      <c r="Q920" t="str">
        <f t="shared" si="128"/>
        <v>music</v>
      </c>
      <c r="R920" t="str">
        <f t="shared" si="123"/>
        <v>jazz</v>
      </c>
      <c r="S920" s="10">
        <f t="shared" si="125"/>
        <v>38944.707881944443</v>
      </c>
      <c r="T920" s="10">
        <f t="shared" si="126"/>
        <v>38974.749548611107</v>
      </c>
      <c r="V920">
        <f t="shared" si="124"/>
        <v>10</v>
      </c>
      <c r="W920">
        <f t="shared" si="129"/>
        <v>6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7"/>
        <v>5.0000000000000001E-3</v>
      </c>
      <c r="P921" s="6">
        <f t="shared" si="121"/>
        <v>100</v>
      </c>
      <c r="Q921" t="str">
        <f t="shared" si="128"/>
        <v>music</v>
      </c>
      <c r="R921" t="str">
        <f t="shared" si="123"/>
        <v>jazz</v>
      </c>
      <c r="S921" s="10">
        <f t="shared" si="125"/>
        <v>38227.433391203704</v>
      </c>
      <c r="T921" s="10">
        <f t="shared" si="126"/>
        <v>38262.433391203704</v>
      </c>
      <c r="V921">
        <f t="shared" si="124"/>
        <v>10</v>
      </c>
      <c r="W921">
        <f t="shared" si="129"/>
        <v>6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7"/>
        <v>0</v>
      </c>
      <c r="P922" s="6">
        <f t="shared" si="121"/>
        <v>0</v>
      </c>
      <c r="Q922" t="str">
        <f t="shared" si="128"/>
        <v>music</v>
      </c>
      <c r="R922" t="str">
        <f t="shared" si="123"/>
        <v>jazz</v>
      </c>
      <c r="S922" s="10">
        <f t="shared" si="125"/>
        <v>38562.463217592587</v>
      </c>
      <c r="T922" s="10">
        <f t="shared" si="126"/>
        <v>38592.504884259259</v>
      </c>
      <c r="V922">
        <f t="shared" si="124"/>
        <v>10</v>
      </c>
      <c r="W922">
        <f t="shared" si="129"/>
        <v>6</v>
      </c>
    </row>
    <row r="923" spans="1:23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7"/>
        <v>0.309</v>
      </c>
      <c r="P923" s="6">
        <f t="shared" si="121"/>
        <v>231.75</v>
      </c>
      <c r="Q923" t="str">
        <f t="shared" si="128"/>
        <v>music</v>
      </c>
      <c r="R923" t="str">
        <f t="shared" si="123"/>
        <v>jazz</v>
      </c>
      <c r="S923" s="10">
        <f t="shared" si="125"/>
        <v>37846.962685185186</v>
      </c>
      <c r="T923" s="10">
        <f t="shared" si="126"/>
        <v>37889.004351851851</v>
      </c>
      <c r="V923">
        <f t="shared" si="124"/>
        <v>10</v>
      </c>
      <c r="W923">
        <f t="shared" si="129"/>
        <v>6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7"/>
        <v>0.21037037037037037</v>
      </c>
      <c r="P924" s="6">
        <f t="shared" si="121"/>
        <v>189.33333333333334</v>
      </c>
      <c r="Q924" t="str">
        <f t="shared" si="128"/>
        <v>music</v>
      </c>
      <c r="R924" t="str">
        <f t="shared" si="123"/>
        <v>jazz</v>
      </c>
      <c r="S924" s="10">
        <f t="shared" si="125"/>
        <v>38878.32167824074</v>
      </c>
      <c r="T924" s="10">
        <f t="shared" si="126"/>
        <v>38913.32167824074</v>
      </c>
      <c r="V924">
        <f t="shared" si="124"/>
        <v>10</v>
      </c>
      <c r="W924">
        <f t="shared" si="129"/>
        <v>6</v>
      </c>
    </row>
    <row r="925" spans="1:23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7"/>
        <v>2.1999999999999999E-2</v>
      </c>
      <c r="P925" s="6">
        <f t="shared" si="121"/>
        <v>55</v>
      </c>
      <c r="Q925" t="str">
        <f t="shared" si="128"/>
        <v>music</v>
      </c>
      <c r="R925" t="str">
        <f t="shared" si="123"/>
        <v>jazz</v>
      </c>
      <c r="S925" s="10">
        <f t="shared" si="125"/>
        <v>38934.751423611109</v>
      </c>
      <c r="T925" s="10">
        <f t="shared" si="126"/>
        <v>38964.793090277781</v>
      </c>
      <c r="V925">
        <f t="shared" si="124"/>
        <v>10</v>
      </c>
      <c r="W925">
        <f t="shared" si="129"/>
        <v>6</v>
      </c>
    </row>
    <row r="926" spans="1:23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7"/>
        <v>0.109</v>
      </c>
      <c r="P926" s="6">
        <f t="shared" si="121"/>
        <v>21.8</v>
      </c>
      <c r="Q926" t="str">
        <f t="shared" si="128"/>
        <v>music</v>
      </c>
      <c r="R926" t="str">
        <f t="shared" si="123"/>
        <v>jazz</v>
      </c>
      <c r="S926" s="10">
        <f t="shared" si="125"/>
        <v>38288.734594907401</v>
      </c>
      <c r="T926" s="10">
        <f t="shared" si="126"/>
        <v>38318.734594907401</v>
      </c>
      <c r="V926">
        <f t="shared" si="124"/>
        <v>10</v>
      </c>
      <c r="W926">
        <f t="shared" si="129"/>
        <v>6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7"/>
        <v>2.6666666666666668E-2</v>
      </c>
      <c r="P927" s="6">
        <f t="shared" si="121"/>
        <v>32</v>
      </c>
      <c r="Q927" t="str">
        <f t="shared" si="128"/>
        <v>music</v>
      </c>
      <c r="R927" t="str">
        <f t="shared" si="123"/>
        <v>jazz</v>
      </c>
      <c r="S927" s="10">
        <f t="shared" si="125"/>
        <v>38575.672581018516</v>
      </c>
      <c r="T927" s="10">
        <f t="shared" si="126"/>
        <v>38605.71424768518</v>
      </c>
      <c r="V927">
        <f t="shared" si="124"/>
        <v>10</v>
      </c>
      <c r="W927">
        <f t="shared" si="129"/>
        <v>6</v>
      </c>
    </row>
    <row r="928" spans="1:23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7"/>
        <v>0</v>
      </c>
      <c r="P928" s="6">
        <f t="shared" si="121"/>
        <v>0</v>
      </c>
      <c r="Q928" t="str">
        <f t="shared" si="128"/>
        <v>music</v>
      </c>
      <c r="R928" t="str">
        <f t="shared" si="123"/>
        <v>jazz</v>
      </c>
      <c r="S928" s="10">
        <f t="shared" si="125"/>
        <v>37337.811689814815</v>
      </c>
      <c r="T928" s="10">
        <f t="shared" si="126"/>
        <v>37367.736111111109</v>
      </c>
      <c r="V928">
        <f t="shared" si="124"/>
        <v>10</v>
      </c>
      <c r="W928">
        <f t="shared" si="129"/>
        <v>6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7"/>
        <v>0</v>
      </c>
      <c r="P929" s="6">
        <f t="shared" si="121"/>
        <v>0</v>
      </c>
      <c r="Q929" t="str">
        <f t="shared" si="128"/>
        <v>music</v>
      </c>
      <c r="R929" t="str">
        <f t="shared" si="123"/>
        <v>jazz</v>
      </c>
      <c r="S929" s="10">
        <f t="shared" si="125"/>
        <v>38013.614525462959</v>
      </c>
      <c r="T929" s="10">
        <f t="shared" si="126"/>
        <v>38043.614525462959</v>
      </c>
      <c r="V929">
        <f t="shared" si="124"/>
        <v>10</v>
      </c>
      <c r="W929">
        <f t="shared" si="129"/>
        <v>6</v>
      </c>
    </row>
    <row r="930" spans="1:23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7"/>
        <v>0.10862068965517241</v>
      </c>
      <c r="P930" s="6">
        <f t="shared" si="121"/>
        <v>56.25</v>
      </c>
      <c r="Q930" t="str">
        <f t="shared" si="128"/>
        <v>music</v>
      </c>
      <c r="R930" t="str">
        <f t="shared" si="123"/>
        <v>jazz</v>
      </c>
      <c r="S930" s="10">
        <f t="shared" si="125"/>
        <v>38180.654085648144</v>
      </c>
      <c r="T930" s="10">
        <f t="shared" si="126"/>
        <v>38230.791666666664</v>
      </c>
      <c r="V930">
        <f t="shared" si="124"/>
        <v>10</v>
      </c>
      <c r="W930">
        <f t="shared" si="129"/>
        <v>6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7"/>
        <v>0</v>
      </c>
      <c r="P931" s="6">
        <f t="shared" si="121"/>
        <v>0</v>
      </c>
      <c r="Q931" t="str">
        <f t="shared" si="128"/>
        <v>music</v>
      </c>
      <c r="R931" t="str">
        <f t="shared" si="123"/>
        <v>jazz</v>
      </c>
      <c r="S931" s="10">
        <f t="shared" si="125"/>
        <v>37978.029733796291</v>
      </c>
      <c r="T931" s="10">
        <f t="shared" si="126"/>
        <v>38007.988067129627</v>
      </c>
      <c r="V931">
        <f t="shared" si="124"/>
        <v>10</v>
      </c>
      <c r="W931">
        <f t="shared" si="129"/>
        <v>6</v>
      </c>
    </row>
    <row r="932" spans="1:23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7"/>
        <v>0.38333333333333336</v>
      </c>
      <c r="P932" s="6">
        <f t="shared" si="121"/>
        <v>69</v>
      </c>
      <c r="Q932" t="str">
        <f t="shared" si="128"/>
        <v>music</v>
      </c>
      <c r="R932" t="str">
        <f t="shared" si="123"/>
        <v>jazz</v>
      </c>
      <c r="S932" s="10">
        <f t="shared" si="125"/>
        <v>37312.707245370366</v>
      </c>
      <c r="T932" s="10">
        <f t="shared" si="126"/>
        <v>37354.688888888886</v>
      </c>
      <c r="V932">
        <f t="shared" si="124"/>
        <v>10</v>
      </c>
      <c r="W932">
        <f t="shared" si="129"/>
        <v>6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7"/>
        <v>6.5500000000000003E-2</v>
      </c>
      <c r="P933" s="6">
        <f t="shared" si="121"/>
        <v>18.714285714285715</v>
      </c>
      <c r="Q933" t="str">
        <f t="shared" si="128"/>
        <v>music</v>
      </c>
      <c r="R933" t="str">
        <f t="shared" si="123"/>
        <v>jazz</v>
      </c>
      <c r="S933" s="10">
        <f t="shared" si="125"/>
        <v>38680.151643518519</v>
      </c>
      <c r="T933" s="10">
        <f t="shared" si="126"/>
        <v>38714.708333333328</v>
      </c>
      <c r="V933">
        <f t="shared" si="124"/>
        <v>10</v>
      </c>
      <c r="W933">
        <f t="shared" si="129"/>
        <v>6</v>
      </c>
    </row>
    <row r="934" spans="1:23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7"/>
        <v>0.14536842105263159</v>
      </c>
      <c r="P934" s="6">
        <f t="shared" si="121"/>
        <v>46.033333333333331</v>
      </c>
      <c r="Q934" t="str">
        <f t="shared" si="128"/>
        <v>music</v>
      </c>
      <c r="R934" t="str">
        <f t="shared" si="123"/>
        <v>jazz</v>
      </c>
      <c r="S934" s="10">
        <f t="shared" si="125"/>
        <v>38310.760937499996</v>
      </c>
      <c r="T934" s="10">
        <f t="shared" si="126"/>
        <v>38355.719270833331</v>
      </c>
      <c r="V934">
        <f t="shared" si="124"/>
        <v>10</v>
      </c>
      <c r="W934">
        <f t="shared" si="129"/>
        <v>6</v>
      </c>
    </row>
    <row r="935" spans="1:23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7"/>
        <v>0.06</v>
      </c>
      <c r="P935" s="6">
        <f t="shared" si="121"/>
        <v>60</v>
      </c>
      <c r="Q935" t="str">
        <f t="shared" si="128"/>
        <v>music</v>
      </c>
      <c r="R935" t="str">
        <f t="shared" si="123"/>
        <v>jazz</v>
      </c>
      <c r="S935" s="10">
        <f t="shared" si="125"/>
        <v>38710.960752314808</v>
      </c>
      <c r="T935" s="10">
        <f t="shared" si="126"/>
        <v>38770.960752314808</v>
      </c>
      <c r="V935">
        <f t="shared" si="124"/>
        <v>10</v>
      </c>
      <c r="W935">
        <f t="shared" si="129"/>
        <v>6</v>
      </c>
    </row>
    <row r="936" spans="1:23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7"/>
        <v>0.30399999999999999</v>
      </c>
      <c r="P936" s="6">
        <f t="shared" si="121"/>
        <v>50.666666666666664</v>
      </c>
      <c r="Q936" t="str">
        <f t="shared" si="128"/>
        <v>music</v>
      </c>
      <c r="R936" t="str">
        <f t="shared" si="123"/>
        <v>jazz</v>
      </c>
      <c r="S936" s="10">
        <f t="shared" si="125"/>
        <v>38733.528749999998</v>
      </c>
      <c r="T936" s="10">
        <f t="shared" si="126"/>
        <v>38763.041666666664</v>
      </c>
      <c r="V936">
        <f t="shared" si="124"/>
        <v>10</v>
      </c>
      <c r="W936">
        <f t="shared" si="129"/>
        <v>6</v>
      </c>
    </row>
    <row r="937" spans="1:23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7"/>
        <v>1.4285714285714285E-2</v>
      </c>
      <c r="P937" s="6">
        <f t="shared" si="121"/>
        <v>25</v>
      </c>
      <c r="Q937" t="str">
        <f t="shared" si="128"/>
        <v>music</v>
      </c>
      <c r="R937" t="str">
        <f t="shared" si="123"/>
        <v>jazz</v>
      </c>
      <c r="S937" s="10">
        <f t="shared" si="125"/>
        <v>39368.125335648147</v>
      </c>
      <c r="T937" s="10">
        <f t="shared" si="126"/>
        <v>39398.125335648147</v>
      </c>
      <c r="V937">
        <f t="shared" si="124"/>
        <v>10</v>
      </c>
      <c r="W937">
        <f t="shared" si="129"/>
        <v>6</v>
      </c>
    </row>
    <row r="938" spans="1:23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7"/>
        <v>0</v>
      </c>
      <c r="P938" s="6">
        <f t="shared" si="121"/>
        <v>0</v>
      </c>
      <c r="Q938" t="str">
        <f t="shared" si="128"/>
        <v>music</v>
      </c>
      <c r="R938" t="str">
        <f t="shared" si="123"/>
        <v>jazz</v>
      </c>
      <c r="S938" s="10">
        <f t="shared" si="125"/>
        <v>37882.815844907404</v>
      </c>
      <c r="T938" s="10">
        <f t="shared" si="126"/>
        <v>37926.625</v>
      </c>
      <c r="V938">
        <f t="shared" si="124"/>
        <v>10</v>
      </c>
      <c r="W938">
        <f t="shared" si="129"/>
        <v>6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7"/>
        <v>1.1428571428571429E-2</v>
      </c>
      <c r="P939" s="6">
        <f t="shared" si="121"/>
        <v>20</v>
      </c>
      <c r="Q939" t="str">
        <f t="shared" si="128"/>
        <v>music</v>
      </c>
      <c r="R939" t="str">
        <f t="shared" si="123"/>
        <v>jazz</v>
      </c>
      <c r="S939" s="10">
        <f t="shared" si="125"/>
        <v>38551.589780092589</v>
      </c>
      <c r="T939" s="10">
        <f t="shared" si="126"/>
        <v>38581.631446759253</v>
      </c>
      <c r="V939">
        <f t="shared" si="124"/>
        <v>10</v>
      </c>
      <c r="W939">
        <f t="shared" si="129"/>
        <v>6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7"/>
        <v>3.5714285714285713E-3</v>
      </c>
      <c r="P940" s="6">
        <f t="shared" si="121"/>
        <v>25</v>
      </c>
      <c r="Q940" t="str">
        <f t="shared" si="128"/>
        <v>music</v>
      </c>
      <c r="R940" t="str">
        <f t="shared" si="123"/>
        <v>jazz</v>
      </c>
      <c r="S940" s="10">
        <f t="shared" si="125"/>
        <v>38124.27138888889</v>
      </c>
      <c r="T940" s="10">
        <f t="shared" si="126"/>
        <v>38154.27138888889</v>
      </c>
      <c r="V940">
        <f t="shared" si="124"/>
        <v>10</v>
      </c>
      <c r="W940">
        <f t="shared" si="129"/>
        <v>6</v>
      </c>
    </row>
    <row r="941" spans="1:23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7"/>
        <v>1.4545454545454545E-2</v>
      </c>
      <c r="P941" s="6">
        <f t="shared" si="121"/>
        <v>20</v>
      </c>
      <c r="Q941" t="str">
        <f>LEFT(N941,W941-1)</f>
        <v>music</v>
      </c>
      <c r="R941" t="str">
        <f t="shared" si="123"/>
        <v>jazz</v>
      </c>
      <c r="S941" s="10">
        <f t="shared" si="125"/>
        <v>38416.554837962962</v>
      </c>
      <c r="T941" s="10">
        <f t="shared" si="126"/>
        <v>38455.623611111107</v>
      </c>
      <c r="V941">
        <f t="shared" si="124"/>
        <v>10</v>
      </c>
      <c r="W941">
        <f t="shared" si="129"/>
        <v>6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7"/>
        <v>0.17155555555555554</v>
      </c>
      <c r="P942" s="6">
        <f t="shared" si="121"/>
        <v>110.28571428571429</v>
      </c>
      <c r="Q942" t="str">
        <f t="shared" ref="Q942:Q973" si="130">LEFT(N942,W943-1)</f>
        <v>technology</v>
      </c>
      <c r="R942" t="str">
        <f t="shared" si="123"/>
        <v>wearables</v>
      </c>
      <c r="S942" s="10">
        <f t="shared" si="125"/>
        <v>39181.800069444442</v>
      </c>
      <c r="T942" s="10">
        <f t="shared" si="126"/>
        <v>39226.800069444442</v>
      </c>
      <c r="V942">
        <f t="shared" si="124"/>
        <v>20</v>
      </c>
      <c r="W942">
        <f>FIND("/",N942)</f>
        <v>11</v>
      </c>
    </row>
    <row r="943" spans="1:23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7"/>
        <v>2.3220000000000001E-2</v>
      </c>
      <c r="P943" s="6">
        <f t="shared" ref="P943:P1006" si="131">IF(ISNUMBER(E943/L943),E943/L943,0)</f>
        <v>37.451612903225808</v>
      </c>
      <c r="Q943" t="str">
        <f t="shared" si="130"/>
        <v>technology</v>
      </c>
      <c r="R943" t="str">
        <f t="shared" si="123"/>
        <v>wearables</v>
      </c>
      <c r="S943" s="10">
        <f t="shared" si="125"/>
        <v>39745.888252314813</v>
      </c>
      <c r="T943" s="10">
        <f t="shared" si="126"/>
        <v>39775.888252314813</v>
      </c>
      <c r="V943">
        <f t="shared" si="124"/>
        <v>20</v>
      </c>
      <c r="W943">
        <f t="shared" ref="W943:W974" si="132">FIND("/",N942)</f>
        <v>11</v>
      </c>
    </row>
    <row r="944" spans="1:23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7"/>
        <v>8.9066666666666669E-2</v>
      </c>
      <c r="P944" s="6">
        <f t="shared" si="131"/>
        <v>41.75</v>
      </c>
      <c r="Q944" t="str">
        <f t="shared" si="130"/>
        <v>technology</v>
      </c>
      <c r="R944" t="str">
        <f t="shared" si="123"/>
        <v>wearables</v>
      </c>
      <c r="S944" s="10">
        <f t="shared" si="125"/>
        <v>39382.634953703702</v>
      </c>
      <c r="T944" s="10">
        <f t="shared" si="126"/>
        <v>39418.634953703702</v>
      </c>
      <c r="V944">
        <f t="shared" si="124"/>
        <v>20</v>
      </c>
      <c r="W944">
        <f t="shared" si="132"/>
        <v>11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7"/>
        <v>9.633333333333334E-2</v>
      </c>
      <c r="P945" s="6">
        <f t="shared" si="131"/>
        <v>24.083333333333332</v>
      </c>
      <c r="Q945" t="str">
        <f t="shared" si="130"/>
        <v>technology</v>
      </c>
      <c r="R945" t="str">
        <f t="shared" si="123"/>
        <v>wearables</v>
      </c>
      <c r="S945" s="10">
        <f t="shared" si="125"/>
        <v>39673.459548611114</v>
      </c>
      <c r="T945" s="10">
        <f t="shared" si="126"/>
        <v>39703.501215277771</v>
      </c>
      <c r="V945">
        <f t="shared" si="124"/>
        <v>20</v>
      </c>
      <c r="W945">
        <f t="shared" si="132"/>
        <v>11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7"/>
        <v>0.13325999999999999</v>
      </c>
      <c r="P946" s="6">
        <f t="shared" si="131"/>
        <v>69.40625</v>
      </c>
      <c r="Q946" t="str">
        <f t="shared" si="130"/>
        <v>technology</v>
      </c>
      <c r="R946" t="str">
        <f t="shared" si="123"/>
        <v>wearables</v>
      </c>
      <c r="S946" s="10">
        <f t="shared" si="125"/>
        <v>39444.375578703701</v>
      </c>
      <c r="T946" s="10">
        <f t="shared" si="126"/>
        <v>39478.374999999993</v>
      </c>
      <c r="V946">
        <f t="shared" si="124"/>
        <v>20</v>
      </c>
      <c r="W946">
        <f t="shared" si="132"/>
        <v>11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7"/>
        <v>2.4840000000000001E-2</v>
      </c>
      <c r="P947" s="6">
        <f t="shared" si="131"/>
        <v>155.25</v>
      </c>
      <c r="Q947" t="str">
        <f t="shared" si="130"/>
        <v>technology</v>
      </c>
      <c r="R947" t="str">
        <f t="shared" si="123"/>
        <v>wearables</v>
      </c>
      <c r="S947" s="10">
        <f t="shared" si="125"/>
        <v>39732.66465277777</v>
      </c>
      <c r="T947" s="10">
        <f t="shared" si="126"/>
        <v>39784.790972222218</v>
      </c>
      <c r="V947">
        <f t="shared" si="124"/>
        <v>20</v>
      </c>
      <c r="W947">
        <f t="shared" si="132"/>
        <v>11</v>
      </c>
    </row>
    <row r="948" spans="1:23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7"/>
        <v>1.9066666666666666E-2</v>
      </c>
      <c r="P948" s="6">
        <f t="shared" si="131"/>
        <v>57.2</v>
      </c>
      <c r="Q948" t="str">
        <f t="shared" si="130"/>
        <v>technology</v>
      </c>
      <c r="R948" t="str">
        <f t="shared" si="123"/>
        <v>wearables</v>
      </c>
      <c r="S948" s="10">
        <f t="shared" si="125"/>
        <v>39592.542222222219</v>
      </c>
      <c r="T948" s="10">
        <f t="shared" si="126"/>
        <v>39622.542222222219</v>
      </c>
      <c r="V948">
        <f t="shared" si="124"/>
        <v>20</v>
      </c>
      <c r="W948">
        <f t="shared" si="132"/>
        <v>11</v>
      </c>
    </row>
    <row r="949" spans="1:23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7"/>
        <v>0</v>
      </c>
      <c r="P949" s="6">
        <f t="shared" si="131"/>
        <v>0</v>
      </c>
      <c r="Q949" t="str">
        <f t="shared" si="130"/>
        <v>technology</v>
      </c>
      <c r="R949" t="str">
        <f t="shared" si="123"/>
        <v>wearables</v>
      </c>
      <c r="S949" s="10">
        <f t="shared" si="125"/>
        <v>39491.57298611111</v>
      </c>
      <c r="T949" s="10">
        <f t="shared" si="126"/>
        <v>39551.57298611111</v>
      </c>
      <c r="V949">
        <f t="shared" si="124"/>
        <v>20</v>
      </c>
      <c r="W949">
        <f t="shared" si="132"/>
        <v>11</v>
      </c>
    </row>
    <row r="950" spans="1:23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7"/>
        <v>0.12</v>
      </c>
      <c r="P950" s="6">
        <f t="shared" si="131"/>
        <v>60</v>
      </c>
      <c r="Q950" t="str">
        <f t="shared" si="130"/>
        <v>technology</v>
      </c>
      <c r="R950" t="str">
        <f t="shared" si="123"/>
        <v>wearables</v>
      </c>
      <c r="S950" s="10">
        <f t="shared" si="125"/>
        <v>39411.619953703703</v>
      </c>
      <c r="T950" s="10">
        <f t="shared" si="126"/>
        <v>39441.619953703703</v>
      </c>
      <c r="V950">
        <f t="shared" si="124"/>
        <v>20</v>
      </c>
      <c r="W950">
        <f t="shared" si="132"/>
        <v>11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7"/>
        <v>1.3650000000000001E-2</v>
      </c>
      <c r="P951" s="6">
        <f t="shared" si="131"/>
        <v>39</v>
      </c>
      <c r="Q951" t="str">
        <f t="shared" si="130"/>
        <v>technology</v>
      </c>
      <c r="R951" t="str">
        <f t="shared" si="123"/>
        <v>wearables</v>
      </c>
      <c r="S951" s="10">
        <f t="shared" si="125"/>
        <v>39360.835370370369</v>
      </c>
      <c r="T951" s="10">
        <f t="shared" si="126"/>
        <v>39420.835370370369</v>
      </c>
      <c r="V951">
        <f t="shared" si="124"/>
        <v>20</v>
      </c>
      <c r="W951">
        <f t="shared" si="132"/>
        <v>11</v>
      </c>
    </row>
    <row r="952" spans="1:23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7"/>
        <v>0.28039999999999998</v>
      </c>
      <c r="P952" s="6">
        <f t="shared" si="131"/>
        <v>58.416666666666664</v>
      </c>
      <c r="Q952" t="str">
        <f t="shared" si="130"/>
        <v>technology</v>
      </c>
      <c r="R952" t="str">
        <f t="shared" si="123"/>
        <v>wearables</v>
      </c>
      <c r="S952" s="10">
        <f t="shared" si="125"/>
        <v>39356.54237268518</v>
      </c>
      <c r="T952" s="10">
        <f t="shared" si="126"/>
        <v>39386.54237268518</v>
      </c>
      <c r="V952">
        <f t="shared" si="124"/>
        <v>20</v>
      </c>
      <c r="W952">
        <f t="shared" si="132"/>
        <v>11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7"/>
        <v>0.38390000000000002</v>
      </c>
      <c r="P953" s="6">
        <f t="shared" si="131"/>
        <v>158.63636363636363</v>
      </c>
      <c r="Q953" t="str">
        <f t="shared" si="130"/>
        <v>technology</v>
      </c>
      <c r="R953" t="str">
        <f t="shared" si="123"/>
        <v>wearables</v>
      </c>
      <c r="S953" s="10">
        <f t="shared" si="125"/>
        <v>39480.445277777777</v>
      </c>
      <c r="T953" s="10">
        <f t="shared" si="126"/>
        <v>39525.445277777777</v>
      </c>
      <c r="V953">
        <f t="shared" si="124"/>
        <v>20</v>
      </c>
      <c r="W953">
        <f t="shared" si="132"/>
        <v>11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7"/>
        <v>0.39942857142857141</v>
      </c>
      <c r="P954" s="6">
        <f t="shared" si="131"/>
        <v>99.857142857142861</v>
      </c>
      <c r="Q954" t="str">
        <f t="shared" si="130"/>
        <v>technology</v>
      </c>
      <c r="R954" t="str">
        <f t="shared" si="123"/>
        <v>wearables</v>
      </c>
      <c r="S954" s="10">
        <f t="shared" si="125"/>
        <v>39662.405231481483</v>
      </c>
      <c r="T954" s="10">
        <f t="shared" si="126"/>
        <v>39692.44689814814</v>
      </c>
      <c r="V954">
        <f t="shared" si="124"/>
        <v>20</v>
      </c>
      <c r="W954">
        <f t="shared" si="132"/>
        <v>11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7"/>
        <v>8.3999999999999995E-3</v>
      </c>
      <c r="P955" s="6">
        <f t="shared" si="131"/>
        <v>25.2</v>
      </c>
      <c r="Q955" t="str">
        <f t="shared" si="130"/>
        <v>technology</v>
      </c>
      <c r="R955" t="str">
        <f t="shared" si="123"/>
        <v>wearables</v>
      </c>
      <c r="S955" s="10">
        <f t="shared" si="125"/>
        <v>38998.956006944441</v>
      </c>
      <c r="T955" s="10">
        <f t="shared" si="126"/>
        <v>39028.956006944441</v>
      </c>
      <c r="V955">
        <f t="shared" si="124"/>
        <v>20</v>
      </c>
      <c r="W955">
        <f t="shared" si="132"/>
        <v>11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7"/>
        <v>0.43406666666666666</v>
      </c>
      <c r="P956" s="6">
        <f t="shared" si="131"/>
        <v>89.191780821917803</v>
      </c>
      <c r="Q956" t="str">
        <f t="shared" si="130"/>
        <v>technology</v>
      </c>
      <c r="R956" t="str">
        <f t="shared" si="123"/>
        <v>wearables</v>
      </c>
      <c r="S956" s="10">
        <f t="shared" si="125"/>
        <v>39194.625451388885</v>
      </c>
      <c r="T956" s="10">
        <f t="shared" si="126"/>
        <v>39236.625451388885</v>
      </c>
      <c r="V956">
        <f t="shared" si="124"/>
        <v>20</v>
      </c>
      <c r="W956">
        <f t="shared" si="132"/>
        <v>11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7"/>
        <v>5.6613333333333335E-2</v>
      </c>
      <c r="P957" s="6">
        <f t="shared" si="131"/>
        <v>182.6236559139785</v>
      </c>
      <c r="Q957" t="str">
        <f t="shared" si="130"/>
        <v>technology</v>
      </c>
      <c r="R957" t="str">
        <f t="shared" si="123"/>
        <v>wearables</v>
      </c>
      <c r="S957" s="10">
        <f t="shared" si="125"/>
        <v>39586.086805555555</v>
      </c>
      <c r="T957" s="10">
        <f t="shared" si="126"/>
        <v>39626.086805555555</v>
      </c>
      <c r="V957">
        <f t="shared" si="124"/>
        <v>20</v>
      </c>
      <c r="W957">
        <f t="shared" si="132"/>
        <v>11</v>
      </c>
    </row>
    <row r="958" spans="1:23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7"/>
        <v>1.7219999999999999E-2</v>
      </c>
      <c r="P958" s="6">
        <f t="shared" si="131"/>
        <v>50.647058823529413</v>
      </c>
      <c r="Q958" t="str">
        <f t="shared" si="130"/>
        <v>technology</v>
      </c>
      <c r="R958" t="str">
        <f t="shared" si="123"/>
        <v>wearables</v>
      </c>
      <c r="S958" s="10">
        <f t="shared" si="125"/>
        <v>39060.705543981479</v>
      </c>
      <c r="T958" s="10">
        <f t="shared" si="126"/>
        <v>39120.663877314808</v>
      </c>
      <c r="V958">
        <f t="shared" si="124"/>
        <v>20</v>
      </c>
      <c r="W958">
        <f t="shared" si="132"/>
        <v>11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7"/>
        <v>1.9416666666666665E-2</v>
      </c>
      <c r="P959" s="6">
        <f t="shared" si="131"/>
        <v>33.285714285714285</v>
      </c>
      <c r="Q959" t="str">
        <f t="shared" si="130"/>
        <v>technology</v>
      </c>
      <c r="R959" t="str">
        <f t="shared" si="123"/>
        <v>wearables</v>
      </c>
      <c r="S959" s="10">
        <f t="shared" si="125"/>
        <v>39660.344131944446</v>
      </c>
      <c r="T959" s="10">
        <f t="shared" si="126"/>
        <v>39691.385798611103</v>
      </c>
      <c r="V959">
        <f t="shared" si="124"/>
        <v>20</v>
      </c>
      <c r="W959">
        <f t="shared" si="132"/>
        <v>11</v>
      </c>
    </row>
    <row r="960" spans="1:23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7"/>
        <v>0.11328275684711328</v>
      </c>
      <c r="P960" s="6">
        <f t="shared" si="131"/>
        <v>51.823529411764703</v>
      </c>
      <c r="Q960" t="str">
        <f t="shared" si="130"/>
        <v>technology</v>
      </c>
      <c r="R960" t="str">
        <f t="shared" si="123"/>
        <v>wearables</v>
      </c>
      <c r="S960" s="10">
        <f t="shared" si="125"/>
        <v>39082.594479166662</v>
      </c>
      <c r="T960" s="10">
        <f t="shared" si="126"/>
        <v>39103.999305555553</v>
      </c>
      <c r="V960">
        <f t="shared" si="124"/>
        <v>20</v>
      </c>
      <c r="W960">
        <f t="shared" si="132"/>
        <v>11</v>
      </c>
    </row>
    <row r="961" spans="1:23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7"/>
        <v>0.3886</v>
      </c>
      <c r="P961" s="6">
        <f t="shared" si="131"/>
        <v>113.62573099415205</v>
      </c>
      <c r="Q961" t="str">
        <f t="shared" si="130"/>
        <v>technology</v>
      </c>
      <c r="R961" t="str">
        <f t="shared" si="123"/>
        <v>wearables</v>
      </c>
      <c r="S961" s="10">
        <f t="shared" si="125"/>
        <v>38992.96603009259</v>
      </c>
      <c r="T961" s="10">
        <f t="shared" si="126"/>
        <v>39022.96603009259</v>
      </c>
      <c r="V961">
        <f t="shared" si="124"/>
        <v>20</v>
      </c>
      <c r="W961">
        <f t="shared" si="132"/>
        <v>11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7"/>
        <v>0.46100628930817611</v>
      </c>
      <c r="P962" s="6">
        <f t="shared" si="131"/>
        <v>136.46276595744681</v>
      </c>
      <c r="Q962" t="str">
        <f t="shared" si="130"/>
        <v>technology</v>
      </c>
      <c r="R962" t="str">
        <f t="shared" ref="R962:R1025" si="133">RIGHT(N962,V962-W962)</f>
        <v>wearables</v>
      </c>
      <c r="S962" s="10">
        <f t="shared" si="125"/>
        <v>39766.41846064815</v>
      </c>
      <c r="T962" s="10">
        <f t="shared" si="126"/>
        <v>39808.376793981479</v>
      </c>
      <c r="V962">
        <f t="shared" ref="V962:V1025" si="134">LEN(N962)</f>
        <v>20</v>
      </c>
      <c r="W962">
        <f t="shared" si="132"/>
        <v>11</v>
      </c>
    </row>
    <row r="963" spans="1:23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27"/>
        <v>0.42188421052631581</v>
      </c>
      <c r="P963" s="6">
        <f t="shared" si="131"/>
        <v>364.35454545454547</v>
      </c>
      <c r="Q963" t="str">
        <f t="shared" si="130"/>
        <v>technology</v>
      </c>
      <c r="R963" t="str">
        <f t="shared" si="133"/>
        <v>wearables</v>
      </c>
      <c r="S963" s="10">
        <f t="shared" ref="S963:S1026" si="135">(J963/86400)+22569+(-5/24)</f>
        <v>39740.485358796293</v>
      </c>
      <c r="T963" s="10">
        <f t="shared" ref="T963:T1026" si="136">(I963/86400)+22569+(-5/24)</f>
        <v>39786.583333333336</v>
      </c>
      <c r="V963">
        <f t="shared" si="134"/>
        <v>20</v>
      </c>
      <c r="W963">
        <f t="shared" si="132"/>
        <v>11</v>
      </c>
    </row>
    <row r="964" spans="1:23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7"/>
        <v>0.2848</v>
      </c>
      <c r="P964" s="6">
        <f t="shared" si="131"/>
        <v>19.243243243243242</v>
      </c>
      <c r="Q964" t="str">
        <f t="shared" si="130"/>
        <v>technology</v>
      </c>
      <c r="R964" t="str">
        <f t="shared" si="133"/>
        <v>wearables</v>
      </c>
      <c r="S964" s="10">
        <f t="shared" si="135"/>
        <v>39373.504085648143</v>
      </c>
      <c r="T964" s="10">
        <f t="shared" si="136"/>
        <v>39411.504085648143</v>
      </c>
      <c r="V964">
        <f t="shared" si="134"/>
        <v>20</v>
      </c>
      <c r="W964">
        <f t="shared" si="132"/>
        <v>11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137">E965/D965</f>
        <v>1.0771428571428571E-2</v>
      </c>
      <c r="P965" s="6">
        <f t="shared" si="131"/>
        <v>41.888888888888886</v>
      </c>
      <c r="Q965" t="str">
        <f t="shared" si="130"/>
        <v>technology</v>
      </c>
      <c r="R965" t="str">
        <f t="shared" si="133"/>
        <v>wearables</v>
      </c>
      <c r="S965" s="10">
        <f t="shared" si="135"/>
        <v>39625.427303240744</v>
      </c>
      <c r="T965" s="10">
        <f t="shared" si="136"/>
        <v>39660.427303240744</v>
      </c>
      <c r="V965">
        <f t="shared" si="134"/>
        <v>20</v>
      </c>
      <c r="W965">
        <f t="shared" si="132"/>
        <v>11</v>
      </c>
    </row>
    <row r="966" spans="1:23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7"/>
        <v>7.9909090909090902E-3</v>
      </c>
      <c r="P966" s="6">
        <f t="shared" si="131"/>
        <v>30.310344827586206</v>
      </c>
      <c r="Q966" t="str">
        <f t="shared" si="130"/>
        <v>technology</v>
      </c>
      <c r="R966" t="str">
        <f t="shared" si="133"/>
        <v>wearables</v>
      </c>
      <c r="S966" s="10">
        <f t="shared" si="135"/>
        <v>39208.420358796291</v>
      </c>
      <c r="T966" s="10">
        <f t="shared" si="136"/>
        <v>39248.420358796291</v>
      </c>
      <c r="V966">
        <f t="shared" si="134"/>
        <v>20</v>
      </c>
      <c r="W966">
        <f t="shared" si="132"/>
        <v>11</v>
      </c>
    </row>
    <row r="967" spans="1:23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7"/>
        <v>1.192E-2</v>
      </c>
      <c r="P967" s="6">
        <f t="shared" si="131"/>
        <v>49.666666666666664</v>
      </c>
      <c r="Q967" t="str">
        <f t="shared" si="130"/>
        <v>technology</v>
      </c>
      <c r="R967" t="str">
        <f t="shared" si="133"/>
        <v>wearables</v>
      </c>
      <c r="S967" s="10">
        <f t="shared" si="135"/>
        <v>39636.808402777773</v>
      </c>
      <c r="T967" s="10">
        <f t="shared" si="136"/>
        <v>39668.957638888889</v>
      </c>
      <c r="V967">
        <f t="shared" si="134"/>
        <v>20</v>
      </c>
      <c r="W967">
        <f t="shared" si="132"/>
        <v>11</v>
      </c>
    </row>
    <row r="968" spans="1:23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7"/>
        <v>0.14799999999999999</v>
      </c>
      <c r="P968" s="6">
        <f t="shared" si="131"/>
        <v>59.2</v>
      </c>
      <c r="Q968" t="str">
        <f t="shared" si="130"/>
        <v>technology</v>
      </c>
      <c r="R968" t="str">
        <f t="shared" si="133"/>
        <v>wearables</v>
      </c>
      <c r="S968" s="10">
        <f t="shared" si="135"/>
        <v>39619.427453703705</v>
      </c>
      <c r="T968" s="10">
        <f t="shared" si="136"/>
        <v>39649.427453703705</v>
      </c>
      <c r="V968">
        <f t="shared" si="134"/>
        <v>20</v>
      </c>
      <c r="W968">
        <f t="shared" si="132"/>
        <v>11</v>
      </c>
    </row>
    <row r="969" spans="1:23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7"/>
        <v>0.17810000000000001</v>
      </c>
      <c r="P969" s="6">
        <f t="shared" si="131"/>
        <v>43.97530864197531</v>
      </c>
      <c r="Q969" t="str">
        <f t="shared" si="130"/>
        <v>technology</v>
      </c>
      <c r="R969" t="str">
        <f t="shared" si="133"/>
        <v>wearables</v>
      </c>
      <c r="S969" s="10">
        <f t="shared" si="135"/>
        <v>39422.045995370368</v>
      </c>
      <c r="T969" s="10">
        <f t="shared" si="136"/>
        <v>39482.004328703704</v>
      </c>
      <c r="V969">
        <f t="shared" si="134"/>
        <v>20</v>
      </c>
      <c r="W969">
        <f t="shared" si="132"/>
        <v>11</v>
      </c>
    </row>
    <row r="970" spans="1:23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7"/>
        <v>1.325E-2</v>
      </c>
      <c r="P970" s="6">
        <f t="shared" si="131"/>
        <v>26.5</v>
      </c>
      <c r="Q970" t="str">
        <f t="shared" si="130"/>
        <v>technology</v>
      </c>
      <c r="R970" t="str">
        <f t="shared" si="133"/>
        <v>wearables</v>
      </c>
      <c r="S970" s="10">
        <f t="shared" si="135"/>
        <v>38836.639282407406</v>
      </c>
      <c r="T970" s="10">
        <f t="shared" si="136"/>
        <v>38866.639282407406</v>
      </c>
      <c r="V970">
        <f t="shared" si="134"/>
        <v>20</v>
      </c>
      <c r="W970">
        <f t="shared" si="132"/>
        <v>11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7"/>
        <v>0.46666666666666667</v>
      </c>
      <c r="P971" s="6">
        <f t="shared" si="131"/>
        <v>1272.7272727272727</v>
      </c>
      <c r="Q971" t="str">
        <f t="shared" si="130"/>
        <v>technology</v>
      </c>
      <c r="R971" t="str">
        <f t="shared" si="133"/>
        <v>wearables</v>
      </c>
      <c r="S971" s="10">
        <f t="shared" si="135"/>
        <v>39742.094988425924</v>
      </c>
      <c r="T971" s="10">
        <f t="shared" si="136"/>
        <v>39775.094988425924</v>
      </c>
      <c r="V971">
        <f t="shared" si="134"/>
        <v>20</v>
      </c>
      <c r="W971">
        <f t="shared" si="132"/>
        <v>11</v>
      </c>
    </row>
    <row r="972" spans="1:23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7"/>
        <v>0.4592</v>
      </c>
      <c r="P972" s="6">
        <f t="shared" si="131"/>
        <v>164</v>
      </c>
      <c r="Q972" t="str">
        <f t="shared" si="130"/>
        <v>technology</v>
      </c>
      <c r="R972" t="str">
        <f t="shared" si="133"/>
        <v>wearables</v>
      </c>
      <c r="S972" s="10">
        <f t="shared" si="135"/>
        <v>39721.012187499997</v>
      </c>
      <c r="T972" s="10">
        <f t="shared" si="136"/>
        <v>39757.999305555553</v>
      </c>
      <c r="V972">
        <f t="shared" si="134"/>
        <v>20</v>
      </c>
      <c r="W972">
        <f t="shared" si="132"/>
        <v>11</v>
      </c>
    </row>
    <row r="973" spans="1:23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7"/>
        <v>2.2599999999999999E-3</v>
      </c>
      <c r="P973" s="6">
        <f t="shared" si="131"/>
        <v>45.2</v>
      </c>
      <c r="Q973" t="str">
        <f t="shared" si="130"/>
        <v>technology</v>
      </c>
      <c r="R973" t="str">
        <f t="shared" si="133"/>
        <v>wearables</v>
      </c>
      <c r="S973" s="10">
        <f t="shared" si="135"/>
        <v>39111.500694444439</v>
      </c>
      <c r="T973" s="10">
        <f t="shared" si="136"/>
        <v>39156.500694444439</v>
      </c>
      <c r="V973">
        <f t="shared" si="134"/>
        <v>20</v>
      </c>
      <c r="W973">
        <f t="shared" si="132"/>
        <v>11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7"/>
        <v>0.34625</v>
      </c>
      <c r="P974" s="6">
        <f t="shared" si="131"/>
        <v>153.88888888888889</v>
      </c>
      <c r="Q974" t="str">
        <f t="shared" ref="Q974:Q1005" si="138">LEFT(N974,W975-1)</f>
        <v>technology</v>
      </c>
      <c r="R974" t="str">
        <f t="shared" si="133"/>
        <v>wearables</v>
      </c>
      <c r="S974" s="10">
        <f t="shared" si="135"/>
        <v>38856.657384259255</v>
      </c>
      <c r="T974" s="10">
        <f t="shared" si="136"/>
        <v>38886.082638888889</v>
      </c>
      <c r="V974">
        <f t="shared" si="134"/>
        <v>20</v>
      </c>
      <c r="W974">
        <f t="shared" si="132"/>
        <v>11</v>
      </c>
    </row>
    <row r="975" spans="1:23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7"/>
        <v>2.0549999999999999E-2</v>
      </c>
      <c r="P975" s="6">
        <f t="shared" si="131"/>
        <v>51.375</v>
      </c>
      <c r="Q975" t="str">
        <f t="shared" si="138"/>
        <v>technology</v>
      </c>
      <c r="R975" t="str">
        <f t="shared" si="133"/>
        <v>wearables</v>
      </c>
      <c r="S975" s="10">
        <f t="shared" si="135"/>
        <v>39256.806631944441</v>
      </c>
      <c r="T975" s="10">
        <f t="shared" si="136"/>
        <v>39316.848298611112</v>
      </c>
      <c r="V975">
        <f t="shared" si="134"/>
        <v>20</v>
      </c>
      <c r="W975">
        <f t="shared" ref="W975:W1006" si="139">FIND("/",N974)</f>
        <v>11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7"/>
        <v>5.5999999999999999E-3</v>
      </c>
      <c r="P976" s="6">
        <f t="shared" si="131"/>
        <v>93.333333333333329</v>
      </c>
      <c r="Q976" t="str">
        <f t="shared" si="138"/>
        <v>technology</v>
      </c>
      <c r="R976" t="str">
        <f t="shared" si="133"/>
        <v>wearables</v>
      </c>
      <c r="S976" s="10">
        <f t="shared" si="135"/>
        <v>39424.541157407402</v>
      </c>
      <c r="T976" s="10">
        <f t="shared" si="136"/>
        <v>39454.499490740738</v>
      </c>
      <c r="V976">
        <f t="shared" si="134"/>
        <v>20</v>
      </c>
      <c r="W976">
        <f t="shared" si="139"/>
        <v>11</v>
      </c>
    </row>
    <row r="977" spans="1:23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7"/>
        <v>2.6069999999999999E-2</v>
      </c>
      <c r="P977" s="6">
        <f t="shared" si="131"/>
        <v>108.625</v>
      </c>
      <c r="Q977" t="str">
        <f t="shared" si="138"/>
        <v>technology</v>
      </c>
      <c r="R977" t="str">
        <f t="shared" si="133"/>
        <v>wearables</v>
      </c>
      <c r="S977" s="10">
        <f t="shared" si="135"/>
        <v>39489.488252314812</v>
      </c>
      <c r="T977" s="10">
        <f t="shared" si="136"/>
        <v>39549.488252314812</v>
      </c>
      <c r="V977">
        <f t="shared" si="134"/>
        <v>20</v>
      </c>
      <c r="W977">
        <f t="shared" si="139"/>
        <v>11</v>
      </c>
    </row>
    <row r="978" spans="1:23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7"/>
        <v>1.9259999999999999E-2</v>
      </c>
      <c r="P978" s="6">
        <f t="shared" si="131"/>
        <v>160.5</v>
      </c>
      <c r="Q978" t="str">
        <f t="shared" si="138"/>
        <v>technology</v>
      </c>
      <c r="R978" t="str">
        <f t="shared" si="133"/>
        <v>wearables</v>
      </c>
      <c r="S978" s="10">
        <f t="shared" si="135"/>
        <v>39184.850659722222</v>
      </c>
      <c r="T978" s="10">
        <f t="shared" si="136"/>
        <v>39229.850659722222</v>
      </c>
      <c r="V978">
        <f t="shared" si="134"/>
        <v>20</v>
      </c>
      <c r="W978">
        <f t="shared" si="139"/>
        <v>11</v>
      </c>
    </row>
    <row r="979" spans="1:23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7"/>
        <v>0.33666666666666667</v>
      </c>
      <c r="P979" s="6">
        <f t="shared" si="131"/>
        <v>75.75</v>
      </c>
      <c r="Q979" t="str">
        <f t="shared" si="138"/>
        <v>technology</v>
      </c>
      <c r="R979" t="str">
        <f t="shared" si="133"/>
        <v>wearables</v>
      </c>
      <c r="S979" s="10">
        <f t="shared" si="135"/>
        <v>39391.733761574076</v>
      </c>
      <c r="T979" s="10">
        <f t="shared" si="136"/>
        <v>39421.733761574076</v>
      </c>
      <c r="V979">
        <f t="shared" si="134"/>
        <v>20</v>
      </c>
      <c r="W979">
        <f t="shared" si="139"/>
        <v>11</v>
      </c>
    </row>
    <row r="980" spans="1:23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7"/>
        <v>0.5626326718299024</v>
      </c>
      <c r="P980" s="6">
        <f t="shared" si="131"/>
        <v>790.83739837398377</v>
      </c>
      <c r="Q980" t="str">
        <f t="shared" si="138"/>
        <v>technology</v>
      </c>
      <c r="R980" t="str">
        <f t="shared" si="133"/>
        <v>wearables</v>
      </c>
      <c r="S980" s="10">
        <f t="shared" si="135"/>
        <v>39395.100706018515</v>
      </c>
      <c r="T980" s="10">
        <f t="shared" si="136"/>
        <v>39425.100706018515</v>
      </c>
      <c r="V980">
        <f t="shared" si="134"/>
        <v>20</v>
      </c>
      <c r="W980">
        <f t="shared" si="139"/>
        <v>11</v>
      </c>
    </row>
    <row r="981" spans="1:23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7"/>
        <v>0.82817600000000002</v>
      </c>
      <c r="P981" s="6">
        <f t="shared" si="131"/>
        <v>301.93916666666667</v>
      </c>
      <c r="Q981" t="str">
        <f t="shared" si="138"/>
        <v>technology</v>
      </c>
      <c r="R981" t="str">
        <f t="shared" si="133"/>
        <v>wearables</v>
      </c>
      <c r="S981" s="10">
        <f t="shared" si="135"/>
        <v>39506.208657407406</v>
      </c>
      <c r="T981" s="10">
        <f t="shared" si="136"/>
        <v>39541.582638888889</v>
      </c>
      <c r="V981">
        <f t="shared" si="134"/>
        <v>20</v>
      </c>
      <c r="W981">
        <f t="shared" si="139"/>
        <v>11</v>
      </c>
    </row>
    <row r="982" spans="1:23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7"/>
        <v>0.14860000000000001</v>
      </c>
      <c r="P982" s="6">
        <f t="shared" si="131"/>
        <v>47.935483870967744</v>
      </c>
      <c r="Q982" t="str">
        <f t="shared" si="138"/>
        <v>technology</v>
      </c>
      <c r="R982" t="str">
        <f t="shared" si="133"/>
        <v>wearables</v>
      </c>
      <c r="S982" s="10">
        <f t="shared" si="135"/>
        <v>38928.695856481478</v>
      </c>
      <c r="T982" s="10">
        <f t="shared" si="136"/>
        <v>38973.737523148149</v>
      </c>
      <c r="V982">
        <f t="shared" si="134"/>
        <v>20</v>
      </c>
      <c r="W982">
        <f t="shared" si="139"/>
        <v>11</v>
      </c>
    </row>
    <row r="983" spans="1:23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7"/>
        <v>1.2375123751237513E-4</v>
      </c>
      <c r="P983" s="6">
        <f t="shared" si="131"/>
        <v>2.75</v>
      </c>
      <c r="Q983" t="str">
        <f t="shared" si="138"/>
        <v>technology</v>
      </c>
      <c r="R983" t="str">
        <f t="shared" si="133"/>
        <v>wearables</v>
      </c>
      <c r="S983" s="10">
        <f t="shared" si="135"/>
        <v>38830.738680555551</v>
      </c>
      <c r="T983" s="10">
        <f t="shared" si="136"/>
        <v>38860.738680555551</v>
      </c>
      <c r="V983">
        <f t="shared" si="134"/>
        <v>20</v>
      </c>
      <c r="W983">
        <f t="shared" si="139"/>
        <v>11</v>
      </c>
    </row>
    <row r="984" spans="1:23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7"/>
        <v>1.7142857142857143E-4</v>
      </c>
      <c r="P984" s="6">
        <f t="shared" si="131"/>
        <v>1</v>
      </c>
      <c r="Q984" t="str">
        <f t="shared" si="138"/>
        <v>technology</v>
      </c>
      <c r="R984" t="str">
        <f t="shared" si="133"/>
        <v>wearables</v>
      </c>
      <c r="S984" s="10">
        <f t="shared" si="135"/>
        <v>39615.544976851852</v>
      </c>
      <c r="T984" s="10">
        <f t="shared" si="136"/>
        <v>39645.544976851852</v>
      </c>
      <c r="V984">
        <f t="shared" si="134"/>
        <v>20</v>
      </c>
      <c r="W984">
        <f t="shared" si="139"/>
        <v>11</v>
      </c>
    </row>
    <row r="985" spans="1:23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7"/>
        <v>0.2950613611721471</v>
      </c>
      <c r="P985" s="6">
        <f t="shared" si="131"/>
        <v>171.79329608938548</v>
      </c>
      <c r="Q985" t="str">
        <f t="shared" si="138"/>
        <v>technology</v>
      </c>
      <c r="R985" t="str">
        <f t="shared" si="133"/>
        <v>wearables</v>
      </c>
      <c r="S985" s="10">
        <f t="shared" si="135"/>
        <v>39574.459317129622</v>
      </c>
      <c r="T985" s="10">
        <f t="shared" si="136"/>
        <v>39605.662499999999</v>
      </c>
      <c r="V985">
        <f t="shared" si="134"/>
        <v>20</v>
      </c>
      <c r="W985">
        <f t="shared" si="139"/>
        <v>11</v>
      </c>
    </row>
    <row r="986" spans="1:23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7"/>
        <v>1.06E-2</v>
      </c>
      <c r="P986" s="6">
        <f t="shared" si="131"/>
        <v>35.333333333333336</v>
      </c>
      <c r="Q986" t="str">
        <f t="shared" si="138"/>
        <v>technology</v>
      </c>
      <c r="R986" t="str">
        <f t="shared" si="133"/>
        <v>wearables</v>
      </c>
      <c r="S986" s="10">
        <f t="shared" si="135"/>
        <v>39060.907499999994</v>
      </c>
      <c r="T986" s="10">
        <f t="shared" si="136"/>
        <v>39090.86583333333</v>
      </c>
      <c r="V986">
        <f t="shared" si="134"/>
        <v>20</v>
      </c>
      <c r="W986">
        <f t="shared" si="139"/>
        <v>11</v>
      </c>
    </row>
    <row r="987" spans="1:23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7"/>
        <v>6.2933333333333327E-2</v>
      </c>
      <c r="P987" s="6">
        <f t="shared" si="131"/>
        <v>82.086956521739125</v>
      </c>
      <c r="Q987" t="str">
        <f t="shared" si="138"/>
        <v>technology</v>
      </c>
      <c r="R987" t="str">
        <f t="shared" si="133"/>
        <v>wearables</v>
      </c>
      <c r="S987" s="10">
        <f t="shared" si="135"/>
        <v>39339.759375000001</v>
      </c>
      <c r="T987" s="10">
        <f t="shared" si="136"/>
        <v>39369.749999999993</v>
      </c>
      <c r="V987">
        <f t="shared" si="134"/>
        <v>20</v>
      </c>
      <c r="W987">
        <f t="shared" si="139"/>
        <v>11</v>
      </c>
    </row>
    <row r="988" spans="1:23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7"/>
        <v>0.1275</v>
      </c>
      <c r="P988" s="6">
        <f t="shared" si="131"/>
        <v>110.8695652173913</v>
      </c>
      <c r="Q988" t="str">
        <f t="shared" si="138"/>
        <v>technology</v>
      </c>
      <c r="R988" t="str">
        <f t="shared" si="133"/>
        <v>wearables</v>
      </c>
      <c r="S988" s="10">
        <f t="shared" si="135"/>
        <v>39324.559027777774</v>
      </c>
      <c r="T988" s="10">
        <f t="shared" si="136"/>
        <v>39378.791666666664</v>
      </c>
      <c r="V988">
        <f t="shared" si="134"/>
        <v>20</v>
      </c>
      <c r="W988">
        <f t="shared" si="139"/>
        <v>11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7"/>
        <v>0.13220000000000001</v>
      </c>
      <c r="P989" s="6">
        <f t="shared" si="131"/>
        <v>161.21951219512195</v>
      </c>
      <c r="Q989" t="str">
        <f t="shared" si="138"/>
        <v>technology</v>
      </c>
      <c r="R989" t="str">
        <f t="shared" si="133"/>
        <v>wearables</v>
      </c>
      <c r="S989" s="10">
        <f t="shared" si="135"/>
        <v>38773.086226851847</v>
      </c>
      <c r="T989" s="10">
        <f t="shared" si="136"/>
        <v>38813.086226851847</v>
      </c>
      <c r="V989">
        <f t="shared" si="134"/>
        <v>20</v>
      </c>
      <c r="W989">
        <f t="shared" si="139"/>
        <v>11</v>
      </c>
    </row>
    <row r="990" spans="1:23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7"/>
        <v>0</v>
      </c>
      <c r="P990" s="6">
        <f t="shared" si="131"/>
        <v>0</v>
      </c>
      <c r="Q990" t="str">
        <f t="shared" si="138"/>
        <v>technology</v>
      </c>
      <c r="R990" t="str">
        <f t="shared" si="133"/>
        <v>wearables</v>
      </c>
      <c r="S990" s="10">
        <f t="shared" si="135"/>
        <v>39614.148437499993</v>
      </c>
      <c r="T990" s="10">
        <f t="shared" si="136"/>
        <v>39644.148437499993</v>
      </c>
      <c r="V990">
        <f t="shared" si="134"/>
        <v>20</v>
      </c>
      <c r="W990">
        <f t="shared" si="139"/>
        <v>11</v>
      </c>
    </row>
    <row r="991" spans="1:23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7"/>
        <v>0.16769999999999999</v>
      </c>
      <c r="P991" s="6">
        <f t="shared" si="131"/>
        <v>52.40625</v>
      </c>
      <c r="Q991" t="str">
        <f t="shared" si="138"/>
        <v>technology</v>
      </c>
      <c r="R991" t="str">
        <f t="shared" si="133"/>
        <v>wearables</v>
      </c>
      <c r="S991" s="10">
        <f t="shared" si="135"/>
        <v>39611.725636574069</v>
      </c>
      <c r="T991" s="10">
        <f t="shared" si="136"/>
        <v>39641.725636574069</v>
      </c>
      <c r="V991">
        <f t="shared" si="134"/>
        <v>20</v>
      </c>
      <c r="W991">
        <f t="shared" si="139"/>
        <v>11</v>
      </c>
    </row>
    <row r="992" spans="1:23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7"/>
        <v>1.0399999999999999E-3</v>
      </c>
      <c r="P992" s="6">
        <f t="shared" si="131"/>
        <v>13</v>
      </c>
      <c r="Q992" t="str">
        <f t="shared" si="138"/>
        <v>technology</v>
      </c>
      <c r="R992" t="str">
        <f t="shared" si="133"/>
        <v>wearables</v>
      </c>
      <c r="S992" s="10">
        <f t="shared" si="135"/>
        <v>38855.575972222221</v>
      </c>
      <c r="T992" s="10">
        <f t="shared" si="136"/>
        <v>38885.575972222221</v>
      </c>
      <c r="V992">
        <f t="shared" si="134"/>
        <v>20</v>
      </c>
      <c r="W992">
        <f t="shared" si="139"/>
        <v>11</v>
      </c>
    </row>
    <row r="993" spans="1:23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7"/>
        <v>4.24E-2</v>
      </c>
      <c r="P993" s="6">
        <f t="shared" si="131"/>
        <v>30.285714285714285</v>
      </c>
      <c r="Q993" t="str">
        <f t="shared" si="138"/>
        <v>technology</v>
      </c>
      <c r="R993" t="str">
        <f t="shared" si="133"/>
        <v>wearables</v>
      </c>
      <c r="S993" s="10">
        <f t="shared" si="135"/>
        <v>39538.548472222225</v>
      </c>
      <c r="T993" s="10">
        <f t="shared" si="136"/>
        <v>39563.57708333333</v>
      </c>
      <c r="V993">
        <f t="shared" si="134"/>
        <v>20</v>
      </c>
      <c r="W993">
        <f t="shared" si="139"/>
        <v>11</v>
      </c>
    </row>
    <row r="994" spans="1:23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7"/>
        <v>4.6699999999999997E-3</v>
      </c>
      <c r="P994" s="6">
        <f t="shared" si="131"/>
        <v>116.75</v>
      </c>
      <c r="Q994" t="str">
        <f t="shared" si="138"/>
        <v>technology</v>
      </c>
      <c r="R994" t="str">
        <f t="shared" si="133"/>
        <v>wearables</v>
      </c>
      <c r="S994" s="10">
        <f t="shared" si="135"/>
        <v>39437.71665509259</v>
      </c>
      <c r="T994" s="10">
        <f t="shared" si="136"/>
        <v>39497.674988425926</v>
      </c>
      <c r="V994">
        <f t="shared" si="134"/>
        <v>20</v>
      </c>
      <c r="W994">
        <f t="shared" si="139"/>
        <v>11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7"/>
        <v>0.25087142857142858</v>
      </c>
      <c r="P995" s="6">
        <f t="shared" si="131"/>
        <v>89.59693877551021</v>
      </c>
      <c r="Q995" t="str">
        <f t="shared" si="138"/>
        <v>technology</v>
      </c>
      <c r="R995" t="str">
        <f t="shared" si="133"/>
        <v>wearables</v>
      </c>
      <c r="S995" s="10">
        <f t="shared" si="135"/>
        <v>39652.756574074076</v>
      </c>
      <c r="T995" s="10">
        <f t="shared" si="136"/>
        <v>39685.999999999993</v>
      </c>
      <c r="V995">
        <f t="shared" si="134"/>
        <v>20</v>
      </c>
      <c r="W995">
        <f t="shared" si="139"/>
        <v>11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7"/>
        <v>2.3345000000000001E-2</v>
      </c>
      <c r="P996" s="6">
        <f t="shared" si="131"/>
        <v>424.45454545454544</v>
      </c>
      <c r="Q996" t="str">
        <f t="shared" si="138"/>
        <v>technology</v>
      </c>
      <c r="R996" t="str">
        <f t="shared" si="133"/>
        <v>wearables</v>
      </c>
      <c r="S996" s="10">
        <f t="shared" si="135"/>
        <v>38921.054745370369</v>
      </c>
      <c r="T996" s="10">
        <f t="shared" si="136"/>
        <v>38973.749305555553</v>
      </c>
      <c r="V996">
        <f t="shared" si="134"/>
        <v>20</v>
      </c>
      <c r="W996">
        <f t="shared" si="139"/>
        <v>11</v>
      </c>
    </row>
    <row r="997" spans="1:23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7"/>
        <v>7.2599999999999998E-2</v>
      </c>
      <c r="P997" s="6">
        <f t="shared" si="131"/>
        <v>80.666666666666671</v>
      </c>
      <c r="Q997" t="str">
        <f t="shared" si="138"/>
        <v>technology</v>
      </c>
      <c r="R997" t="str">
        <f t="shared" si="133"/>
        <v>wearables</v>
      </c>
      <c r="S997" s="10">
        <f t="shared" si="135"/>
        <v>38947.732407407406</v>
      </c>
      <c r="T997" s="10">
        <f t="shared" si="136"/>
        <v>38972.458333333336</v>
      </c>
      <c r="V997">
        <f t="shared" si="134"/>
        <v>20</v>
      </c>
      <c r="W997">
        <f t="shared" si="139"/>
        <v>11</v>
      </c>
    </row>
    <row r="998" spans="1:23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7"/>
        <v>1.6250000000000001E-2</v>
      </c>
      <c r="P998" s="6">
        <f t="shared" si="131"/>
        <v>13</v>
      </c>
      <c r="Q998" t="str">
        <f t="shared" si="138"/>
        <v>technology</v>
      </c>
      <c r="R998" t="str">
        <f t="shared" si="133"/>
        <v>wearables</v>
      </c>
      <c r="S998" s="10">
        <f t="shared" si="135"/>
        <v>38817.658101851848</v>
      </c>
      <c r="T998" s="10">
        <f t="shared" si="136"/>
        <v>38847.435416666667</v>
      </c>
      <c r="V998">
        <f t="shared" si="134"/>
        <v>20</v>
      </c>
      <c r="W998">
        <f t="shared" si="139"/>
        <v>11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7"/>
        <v>1.2999999999999999E-2</v>
      </c>
      <c r="P999" s="6">
        <f t="shared" si="131"/>
        <v>8.125</v>
      </c>
      <c r="Q999" t="str">
        <f t="shared" si="138"/>
        <v>technology</v>
      </c>
      <c r="R999" t="str">
        <f t="shared" si="133"/>
        <v>wearables</v>
      </c>
      <c r="S999" s="10">
        <f t="shared" si="135"/>
        <v>38940.894641203704</v>
      </c>
      <c r="T999" s="10">
        <f t="shared" si="136"/>
        <v>38970.936307870368</v>
      </c>
      <c r="V999">
        <f t="shared" si="134"/>
        <v>20</v>
      </c>
      <c r="W999">
        <f t="shared" si="139"/>
        <v>11</v>
      </c>
    </row>
    <row r="1000" spans="1:23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7"/>
        <v>0.58558333333333334</v>
      </c>
      <c r="P1000" s="6">
        <f t="shared" si="131"/>
        <v>153.42794759825327</v>
      </c>
      <c r="Q1000" t="str">
        <f t="shared" si="138"/>
        <v>technology</v>
      </c>
      <c r="R1000" t="str">
        <f t="shared" si="133"/>
        <v>wearables</v>
      </c>
      <c r="S1000" s="10">
        <f t="shared" si="135"/>
        <v>39281.960659722223</v>
      </c>
      <c r="T1000" s="10">
        <f t="shared" si="136"/>
        <v>39327.002326388887</v>
      </c>
      <c r="V1000">
        <f t="shared" si="134"/>
        <v>20</v>
      </c>
      <c r="W1000">
        <f t="shared" si="139"/>
        <v>11</v>
      </c>
    </row>
    <row r="1001" spans="1:23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7"/>
        <v>7.7886666666666673E-2</v>
      </c>
      <c r="P1001" s="6">
        <f t="shared" si="131"/>
        <v>292.07499999999999</v>
      </c>
      <c r="Q1001" t="str">
        <f t="shared" si="138"/>
        <v>technology</v>
      </c>
      <c r="R1001" t="str">
        <f t="shared" si="133"/>
        <v>wearables</v>
      </c>
      <c r="S1001" s="10">
        <f t="shared" si="135"/>
        <v>38926.091319444444</v>
      </c>
      <c r="T1001" s="10">
        <f t="shared" si="136"/>
        <v>38956.126388888886</v>
      </c>
      <c r="V1001">
        <f t="shared" si="134"/>
        <v>20</v>
      </c>
      <c r="W1001">
        <f t="shared" si="139"/>
        <v>11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7"/>
        <v>2.2157147647256063E-2</v>
      </c>
      <c r="P1002" s="6">
        <f t="shared" si="131"/>
        <v>3304</v>
      </c>
      <c r="Q1002" t="str">
        <f t="shared" si="138"/>
        <v>technology</v>
      </c>
      <c r="R1002" t="str">
        <f t="shared" si="133"/>
        <v>wearables</v>
      </c>
      <c r="S1002" s="10">
        <f t="shared" si="135"/>
        <v>39748.851388888885</v>
      </c>
      <c r="T1002" s="10">
        <f t="shared" si="136"/>
        <v>39808.80972222222</v>
      </c>
      <c r="V1002">
        <f t="shared" si="134"/>
        <v>20</v>
      </c>
      <c r="W1002">
        <f t="shared" si="139"/>
        <v>11</v>
      </c>
    </row>
    <row r="1003" spans="1:23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7"/>
        <v>1.04</v>
      </c>
      <c r="P1003" s="6">
        <f t="shared" si="131"/>
        <v>1300</v>
      </c>
      <c r="Q1003" t="str">
        <f t="shared" si="138"/>
        <v>technology</v>
      </c>
      <c r="R1003" t="str">
        <f t="shared" si="133"/>
        <v>wearables</v>
      </c>
      <c r="S1003" s="10">
        <f t="shared" si="135"/>
        <v>39720.511724537035</v>
      </c>
      <c r="T1003" s="10">
        <f t="shared" si="136"/>
        <v>39765.511724537035</v>
      </c>
      <c r="V1003">
        <f t="shared" si="134"/>
        <v>20</v>
      </c>
      <c r="W1003">
        <f t="shared" si="139"/>
        <v>11</v>
      </c>
    </row>
    <row r="1004" spans="1:23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7"/>
        <v>0.29602960296029601</v>
      </c>
      <c r="P1004" s="6">
        <f t="shared" si="131"/>
        <v>134.54545454545453</v>
      </c>
      <c r="Q1004" t="str">
        <f t="shared" si="138"/>
        <v>technology</v>
      </c>
      <c r="R1004" t="str">
        <f t="shared" si="133"/>
        <v>wearables</v>
      </c>
      <c r="S1004" s="10">
        <f t="shared" si="135"/>
        <v>39325.475856481477</v>
      </c>
      <c r="T1004" s="10">
        <f t="shared" si="136"/>
        <v>39355.040972222218</v>
      </c>
      <c r="V1004">
        <f t="shared" si="134"/>
        <v>20</v>
      </c>
      <c r="W1004">
        <f t="shared" si="139"/>
        <v>11</v>
      </c>
    </row>
    <row r="1005" spans="1:23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7"/>
        <v>0.16055</v>
      </c>
      <c r="P1005" s="6">
        <f t="shared" si="131"/>
        <v>214.06666666666666</v>
      </c>
      <c r="Q1005" t="str">
        <f t="shared" si="138"/>
        <v>technology</v>
      </c>
      <c r="R1005" t="str">
        <f t="shared" si="133"/>
        <v>wearables</v>
      </c>
      <c r="S1005" s="10">
        <f t="shared" si="135"/>
        <v>39780.500706018516</v>
      </c>
      <c r="T1005" s="10">
        <f t="shared" si="136"/>
        <v>39810.459039351852</v>
      </c>
      <c r="V1005">
        <f t="shared" si="134"/>
        <v>20</v>
      </c>
      <c r="W1005">
        <f t="shared" si="139"/>
        <v>11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7"/>
        <v>0.82208000000000003</v>
      </c>
      <c r="P1006" s="6">
        <f t="shared" si="131"/>
        <v>216.33684210526314</v>
      </c>
      <c r="Q1006" t="str">
        <f t="shared" ref="Q1006:Q1040" si="140">LEFT(N1006,W1007-1)</f>
        <v>technology</v>
      </c>
      <c r="R1006" t="str">
        <f t="shared" si="133"/>
        <v>wearables</v>
      </c>
      <c r="S1006" s="10">
        <f t="shared" si="135"/>
        <v>39388.5003125</v>
      </c>
      <c r="T1006" s="10">
        <f t="shared" si="136"/>
        <v>39418.5003125</v>
      </c>
      <c r="V1006">
        <f t="shared" si="134"/>
        <v>20</v>
      </c>
      <c r="W1006">
        <f t="shared" si="139"/>
        <v>11</v>
      </c>
    </row>
    <row r="1007" spans="1:23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7"/>
        <v>0.75051000000000001</v>
      </c>
      <c r="P1007" s="6">
        <f t="shared" ref="P1007:P1070" si="141">IF(ISNUMBER(E1007/L1007),E1007/L1007,0)</f>
        <v>932.31055900621118</v>
      </c>
      <c r="Q1007" t="str">
        <f t="shared" si="140"/>
        <v>technology</v>
      </c>
      <c r="R1007" t="str">
        <f t="shared" si="133"/>
        <v>wearables</v>
      </c>
      <c r="S1007" s="10">
        <f t="shared" si="135"/>
        <v>39276.41646990741</v>
      </c>
      <c r="T1007" s="10">
        <f t="shared" si="136"/>
        <v>39307.41646990741</v>
      </c>
      <c r="V1007">
        <f t="shared" si="134"/>
        <v>20</v>
      </c>
      <c r="W1007">
        <f t="shared" ref="W1007:W1041" si="142">FIND("/",N1006)</f>
        <v>11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7"/>
        <v>5.8500000000000003E-2</v>
      </c>
      <c r="P1008" s="6">
        <f t="shared" si="141"/>
        <v>29.25</v>
      </c>
      <c r="Q1008" t="str">
        <f t="shared" si="140"/>
        <v>technology</v>
      </c>
      <c r="R1008" t="str">
        <f t="shared" si="133"/>
        <v>wearables</v>
      </c>
      <c r="S1008" s="10">
        <f t="shared" si="135"/>
        <v>38976.83185185185</v>
      </c>
      <c r="T1008" s="10">
        <f t="shared" si="136"/>
        <v>38985.09097222222</v>
      </c>
      <c r="V1008">
        <f t="shared" si="134"/>
        <v>20</v>
      </c>
      <c r="W1008">
        <f t="shared" si="142"/>
        <v>11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7"/>
        <v>0.44319999999999998</v>
      </c>
      <c r="P1009" s="6">
        <f t="shared" si="141"/>
        <v>174.94736842105263</v>
      </c>
      <c r="Q1009" t="str">
        <f t="shared" si="140"/>
        <v>technology</v>
      </c>
      <c r="R1009" t="str">
        <f t="shared" si="133"/>
        <v>wearables</v>
      </c>
      <c r="S1009" s="10">
        <f t="shared" si="135"/>
        <v>39676.3752662037</v>
      </c>
      <c r="T1009" s="10">
        <f t="shared" si="136"/>
        <v>39718.416932870365</v>
      </c>
      <c r="V1009">
        <f t="shared" si="134"/>
        <v>20</v>
      </c>
      <c r="W1009">
        <f t="shared" si="142"/>
        <v>11</v>
      </c>
    </row>
    <row r="1010" spans="1:23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7"/>
        <v>2.6737967914438501E-3</v>
      </c>
      <c r="P1010" s="6">
        <f t="shared" si="141"/>
        <v>250</v>
      </c>
      <c r="Q1010" t="str">
        <f t="shared" si="140"/>
        <v>technology</v>
      </c>
      <c r="R1010" t="str">
        <f t="shared" si="133"/>
        <v>wearables</v>
      </c>
      <c r="S1010" s="10">
        <f t="shared" si="135"/>
        <v>39702.600868055553</v>
      </c>
      <c r="T1010" s="10">
        <f t="shared" si="136"/>
        <v>39732.600868055553</v>
      </c>
      <c r="V1010">
        <f t="shared" si="134"/>
        <v>20</v>
      </c>
      <c r="W1010">
        <f t="shared" si="142"/>
        <v>11</v>
      </c>
    </row>
    <row r="1011" spans="1:23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7"/>
        <v>0.1313</v>
      </c>
      <c r="P1011" s="6">
        <f t="shared" si="141"/>
        <v>65</v>
      </c>
      <c r="Q1011" t="str">
        <f t="shared" si="140"/>
        <v>technology</v>
      </c>
      <c r="R1011" t="str">
        <f t="shared" si="133"/>
        <v>wearables</v>
      </c>
      <c r="S1011" s="10">
        <f t="shared" si="135"/>
        <v>39510.396365740737</v>
      </c>
      <c r="T1011" s="10">
        <f t="shared" si="136"/>
        <v>39540.396365740737</v>
      </c>
      <c r="V1011">
        <f t="shared" si="134"/>
        <v>20</v>
      </c>
      <c r="W1011">
        <f t="shared" si="142"/>
        <v>11</v>
      </c>
    </row>
    <row r="1012" spans="1:23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7"/>
        <v>1.9088937093275488E-3</v>
      </c>
      <c r="P1012" s="6">
        <f t="shared" si="141"/>
        <v>55</v>
      </c>
      <c r="Q1012" t="str">
        <f t="shared" si="140"/>
        <v>technology</v>
      </c>
      <c r="R1012" t="str">
        <f t="shared" si="133"/>
        <v>wearables</v>
      </c>
      <c r="S1012" s="10">
        <f t="shared" si="135"/>
        <v>39561.621087962958</v>
      </c>
      <c r="T1012" s="10">
        <f t="shared" si="136"/>
        <v>39617.915972222218</v>
      </c>
      <c r="V1012">
        <f t="shared" si="134"/>
        <v>20</v>
      </c>
      <c r="W1012">
        <f t="shared" si="142"/>
        <v>11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7"/>
        <v>3.7499999999999999E-3</v>
      </c>
      <c r="P1013" s="6">
        <f t="shared" si="141"/>
        <v>75</v>
      </c>
      <c r="Q1013" t="str">
        <f t="shared" si="140"/>
        <v>technology</v>
      </c>
      <c r="R1013" t="str">
        <f t="shared" si="133"/>
        <v>wearables</v>
      </c>
      <c r="S1013" s="10">
        <f t="shared" si="135"/>
        <v>38946.689756944441</v>
      </c>
      <c r="T1013" s="10">
        <f t="shared" si="136"/>
        <v>38991.689756944441</v>
      </c>
      <c r="V1013">
        <f t="shared" si="134"/>
        <v>20</v>
      </c>
      <c r="W1013">
        <f t="shared" si="142"/>
        <v>11</v>
      </c>
    </row>
    <row r="1014" spans="1:23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7"/>
        <v>215.35021</v>
      </c>
      <c r="P1014" s="6">
        <f t="shared" si="141"/>
        <v>1389.3561935483872</v>
      </c>
      <c r="Q1014" t="str">
        <f t="shared" si="140"/>
        <v>technology</v>
      </c>
      <c r="R1014" t="str">
        <f t="shared" si="133"/>
        <v>wearables</v>
      </c>
      <c r="S1014" s="10">
        <f t="shared" si="135"/>
        <v>39714.232083333329</v>
      </c>
      <c r="T1014" s="10">
        <f t="shared" si="136"/>
        <v>39759.232083333329</v>
      </c>
      <c r="V1014">
        <f t="shared" si="134"/>
        <v>20</v>
      </c>
      <c r="W1014">
        <f t="shared" si="142"/>
        <v>11</v>
      </c>
    </row>
    <row r="1015" spans="1:23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7"/>
        <v>0.34527999999999998</v>
      </c>
      <c r="P1015" s="6">
        <f t="shared" si="141"/>
        <v>95.911111111111111</v>
      </c>
      <c r="Q1015" t="str">
        <f t="shared" si="140"/>
        <v>technology</v>
      </c>
      <c r="R1015" t="str">
        <f t="shared" si="133"/>
        <v>wearables</v>
      </c>
      <c r="S1015" s="10">
        <f t="shared" si="135"/>
        <v>39339.625648148147</v>
      </c>
      <c r="T1015" s="10">
        <f t="shared" si="136"/>
        <v>39367.624999999993</v>
      </c>
      <c r="V1015">
        <f t="shared" si="134"/>
        <v>20</v>
      </c>
      <c r="W1015">
        <f t="shared" si="142"/>
        <v>11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7"/>
        <v>0.30599999999999999</v>
      </c>
      <c r="P1016" s="6">
        <f t="shared" si="141"/>
        <v>191.25</v>
      </c>
      <c r="Q1016" t="str">
        <f t="shared" si="140"/>
        <v>technology</v>
      </c>
      <c r="R1016" t="str">
        <f t="shared" si="133"/>
        <v>wearables</v>
      </c>
      <c r="S1016" s="10">
        <f t="shared" si="135"/>
        <v>38954.79415509259</v>
      </c>
      <c r="T1016" s="10">
        <f t="shared" si="136"/>
        <v>39004.79415509259</v>
      </c>
      <c r="V1016">
        <f t="shared" si="134"/>
        <v>20</v>
      </c>
      <c r="W1016">
        <f t="shared" si="142"/>
        <v>11</v>
      </c>
    </row>
    <row r="1017" spans="1:23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7"/>
        <v>2.6666666666666668E-2</v>
      </c>
      <c r="P1017" s="6">
        <f t="shared" si="141"/>
        <v>40</v>
      </c>
      <c r="Q1017" t="str">
        <f t="shared" si="140"/>
        <v>technology</v>
      </c>
      <c r="R1017" t="str">
        <f t="shared" si="133"/>
        <v>wearables</v>
      </c>
      <c r="S1017" s="10">
        <f t="shared" si="135"/>
        <v>39303.670081018521</v>
      </c>
      <c r="T1017" s="10">
        <f t="shared" si="136"/>
        <v>39333.711747685178</v>
      </c>
      <c r="V1017">
        <f t="shared" si="134"/>
        <v>20</v>
      </c>
      <c r="W1017">
        <f t="shared" si="142"/>
        <v>11</v>
      </c>
    </row>
    <row r="1018" spans="1:23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7"/>
        <v>2.8420000000000001E-2</v>
      </c>
      <c r="P1018" s="6">
        <f t="shared" si="141"/>
        <v>74.78947368421052</v>
      </c>
      <c r="Q1018" t="str">
        <f t="shared" si="140"/>
        <v>technology</v>
      </c>
      <c r="R1018" t="str">
        <f t="shared" si="133"/>
        <v>wearables</v>
      </c>
      <c r="S1018" s="10">
        <f t="shared" si="135"/>
        <v>39421.898796296293</v>
      </c>
      <c r="T1018" s="10">
        <f t="shared" si="136"/>
        <v>39466.857129629629</v>
      </c>
      <c r="V1018">
        <f t="shared" si="134"/>
        <v>20</v>
      </c>
      <c r="W1018">
        <f t="shared" si="142"/>
        <v>11</v>
      </c>
    </row>
    <row r="1019" spans="1:23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7"/>
        <v>0.22878799999999999</v>
      </c>
      <c r="P1019" s="6">
        <f t="shared" si="141"/>
        <v>161.11830985915492</v>
      </c>
      <c r="Q1019" t="str">
        <f t="shared" si="140"/>
        <v>technology</v>
      </c>
      <c r="R1019" t="str">
        <f t="shared" si="133"/>
        <v>wearables</v>
      </c>
      <c r="S1019" s="10">
        <f t="shared" si="135"/>
        <v>39289.466840277775</v>
      </c>
      <c r="T1019" s="10">
        <f t="shared" si="136"/>
        <v>39329.508506944439</v>
      </c>
      <c r="V1019">
        <f t="shared" si="134"/>
        <v>20</v>
      </c>
      <c r="W1019">
        <f t="shared" si="142"/>
        <v>11</v>
      </c>
    </row>
    <row r="1020" spans="1:23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7"/>
        <v>3.1050000000000001E-2</v>
      </c>
      <c r="P1020" s="6">
        <f t="shared" si="141"/>
        <v>88.714285714285708</v>
      </c>
      <c r="Q1020" t="str">
        <f t="shared" si="140"/>
        <v>technology</v>
      </c>
      <c r="R1020" t="str">
        <f t="shared" si="133"/>
        <v>wearables</v>
      </c>
      <c r="S1020" s="10">
        <f t="shared" si="135"/>
        <v>39535.283946759257</v>
      </c>
      <c r="T1020" s="10">
        <f t="shared" si="136"/>
        <v>39565.283946759257</v>
      </c>
      <c r="V1020">
        <f t="shared" si="134"/>
        <v>20</v>
      </c>
      <c r="W1020">
        <f t="shared" si="142"/>
        <v>11</v>
      </c>
    </row>
    <row r="1021" spans="1:23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7"/>
        <v>0.47333333333333333</v>
      </c>
      <c r="P1021" s="6">
        <f t="shared" si="141"/>
        <v>53.25</v>
      </c>
      <c r="Q1021" t="str">
        <f t="shared" si="140"/>
        <v>technology</v>
      </c>
      <c r="R1021" t="str">
        <f t="shared" si="133"/>
        <v>wearables</v>
      </c>
      <c r="S1021" s="10">
        <f t="shared" si="135"/>
        <v>39009.765613425923</v>
      </c>
      <c r="T1021" s="10">
        <f t="shared" si="136"/>
        <v>39039.765613425923</v>
      </c>
      <c r="V1021">
        <f t="shared" si="134"/>
        <v>20</v>
      </c>
      <c r="W1021">
        <f t="shared" si="142"/>
        <v>11</v>
      </c>
    </row>
    <row r="1022" spans="1:23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7"/>
        <v>2.0554838709677421</v>
      </c>
      <c r="P1022" s="6">
        <f t="shared" si="141"/>
        <v>106.2</v>
      </c>
      <c r="Q1022" t="str">
        <f t="shared" si="140"/>
        <v>music</v>
      </c>
      <c r="R1022" t="str">
        <f t="shared" si="133"/>
        <v>ronic music</v>
      </c>
      <c r="S1022" s="10">
        <f t="shared" si="135"/>
        <v>39126.861215277771</v>
      </c>
      <c r="T1022" s="10">
        <f t="shared" si="136"/>
        <v>39156.824305555558</v>
      </c>
      <c r="V1022">
        <f t="shared" si="134"/>
        <v>22</v>
      </c>
      <c r="W1022">
        <f t="shared" si="142"/>
        <v>11</v>
      </c>
    </row>
    <row r="1023" spans="1:23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7"/>
        <v>3.5180366666666667</v>
      </c>
      <c r="P1023" s="6">
        <f t="shared" si="141"/>
        <v>22.079728033472804</v>
      </c>
      <c r="Q1023" t="str">
        <f t="shared" si="140"/>
        <v>music</v>
      </c>
      <c r="R1023" t="str">
        <f t="shared" si="133"/>
        <v>electronic music</v>
      </c>
      <c r="S1023" s="10">
        <f t="shared" si="135"/>
        <v>39271.043645833335</v>
      </c>
      <c r="T1023" s="10">
        <f t="shared" si="136"/>
        <v>39293.958333333336</v>
      </c>
      <c r="V1023">
        <f t="shared" si="134"/>
        <v>22</v>
      </c>
      <c r="W1023">
        <f t="shared" si="142"/>
        <v>6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7"/>
        <v>1.149</v>
      </c>
      <c r="P1024" s="6">
        <f t="shared" si="141"/>
        <v>31.054054054054053</v>
      </c>
      <c r="Q1024" t="str">
        <f t="shared" si="140"/>
        <v>music</v>
      </c>
      <c r="R1024" t="str">
        <f t="shared" si="133"/>
        <v>electronic music</v>
      </c>
      <c r="S1024" s="10">
        <f t="shared" si="135"/>
        <v>39111.438391203701</v>
      </c>
      <c r="T1024" s="10">
        <f t="shared" si="136"/>
        <v>39141.438391203701</v>
      </c>
      <c r="V1024">
        <f t="shared" si="134"/>
        <v>22</v>
      </c>
      <c r="W1024">
        <f t="shared" si="142"/>
        <v>6</v>
      </c>
    </row>
    <row r="1025" spans="1:23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7"/>
        <v>2.3715000000000002</v>
      </c>
      <c r="P1025" s="6">
        <f t="shared" si="141"/>
        <v>36.206106870229007</v>
      </c>
      <c r="Q1025" t="str">
        <f t="shared" si="140"/>
        <v>music</v>
      </c>
      <c r="R1025" t="str">
        <f t="shared" si="133"/>
        <v>electronic music</v>
      </c>
      <c r="S1025" s="10">
        <f t="shared" si="135"/>
        <v>39145.711354166669</v>
      </c>
      <c r="T1025" s="10">
        <f t="shared" si="136"/>
        <v>39175.711354166669</v>
      </c>
      <c r="V1025">
        <f t="shared" si="134"/>
        <v>22</v>
      </c>
      <c r="W1025">
        <f t="shared" si="142"/>
        <v>6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7"/>
        <v>1.1863774999999999</v>
      </c>
      <c r="P1026" s="6">
        <f t="shared" si="141"/>
        <v>388.9762295081967</v>
      </c>
      <c r="Q1026" t="str">
        <f t="shared" si="140"/>
        <v>music</v>
      </c>
      <c r="R1026" t="str">
        <f t="shared" ref="R1026:R1089" si="143">RIGHT(N1026,V1026-W1026)</f>
        <v>electronic music</v>
      </c>
      <c r="S1026" s="10">
        <f t="shared" si="135"/>
        <v>39370.372256944444</v>
      </c>
      <c r="T1026" s="10">
        <f t="shared" si="136"/>
        <v>39400.372256944444</v>
      </c>
      <c r="V1026">
        <f t="shared" ref="V1026:V1089" si="144">LEN(N1026)</f>
        <v>22</v>
      </c>
      <c r="W1026">
        <f t="shared" si="142"/>
        <v>6</v>
      </c>
    </row>
    <row r="1027" spans="1:23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37"/>
        <v>1.099283142857143</v>
      </c>
      <c r="P1027" s="6">
        <f t="shared" si="141"/>
        <v>71.848571428571432</v>
      </c>
      <c r="Q1027" t="str">
        <f t="shared" si="140"/>
        <v>music</v>
      </c>
      <c r="R1027" t="str">
        <f t="shared" si="143"/>
        <v>electronic music</v>
      </c>
      <c r="S1027" s="10">
        <f t="shared" ref="S1027:S1090" si="145">(J1027/86400)+22569+(-5/24)</f>
        <v>39049.625428240739</v>
      </c>
      <c r="T1027" s="10">
        <f t="shared" ref="T1027:T1090" si="146">(I1027/86400)+22569+(-5/24)</f>
        <v>39079.583761574067</v>
      </c>
      <c r="V1027">
        <f t="shared" si="144"/>
        <v>22</v>
      </c>
      <c r="W1027">
        <f t="shared" si="142"/>
        <v>6</v>
      </c>
    </row>
    <row r="1028" spans="1:23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37"/>
        <v>1.0000828571428571</v>
      </c>
      <c r="P1028" s="6">
        <f t="shared" si="141"/>
        <v>57.381803278688523</v>
      </c>
      <c r="Q1028" t="str">
        <f t="shared" si="140"/>
        <v>music</v>
      </c>
      <c r="R1028" t="str">
        <f t="shared" si="143"/>
        <v>electronic music</v>
      </c>
      <c r="S1028" s="10">
        <f t="shared" si="145"/>
        <v>39426.199259259258</v>
      </c>
      <c r="T1028" s="10">
        <f t="shared" si="146"/>
        <v>39460.157592592594</v>
      </c>
      <c r="V1028">
        <f t="shared" si="144"/>
        <v>22</v>
      </c>
      <c r="W1028">
        <f t="shared" si="142"/>
        <v>6</v>
      </c>
    </row>
    <row r="1029" spans="1:23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147">E1029/D1029</f>
        <v>1.0309292094387414</v>
      </c>
      <c r="P1029" s="6">
        <f t="shared" si="141"/>
        <v>69.666666666666671</v>
      </c>
      <c r="Q1029" t="str">
        <f t="shared" si="140"/>
        <v>music</v>
      </c>
      <c r="R1029" t="str">
        <f t="shared" si="143"/>
        <v>electronic music</v>
      </c>
      <c r="S1029" s="10">
        <f t="shared" si="145"/>
        <v>38904.825775462959</v>
      </c>
      <c r="T1029" s="10">
        <f t="shared" si="146"/>
        <v>38934.825775462959</v>
      </c>
      <c r="V1029">
        <f t="shared" si="144"/>
        <v>22</v>
      </c>
      <c r="W1029">
        <f t="shared" si="142"/>
        <v>6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7"/>
        <v>1.1727000000000001</v>
      </c>
      <c r="P1030" s="6">
        <f t="shared" si="141"/>
        <v>45.988235294117644</v>
      </c>
      <c r="Q1030" t="str">
        <f t="shared" si="140"/>
        <v>music</v>
      </c>
      <c r="R1030" t="str">
        <f t="shared" si="143"/>
        <v>electronic music</v>
      </c>
      <c r="S1030" s="10">
        <f t="shared" si="145"/>
        <v>39755.419039351851</v>
      </c>
      <c r="T1030" s="10">
        <f t="shared" si="146"/>
        <v>39800.624999999993</v>
      </c>
      <c r="V1030">
        <f t="shared" si="144"/>
        <v>22</v>
      </c>
      <c r="W1030">
        <f t="shared" si="142"/>
        <v>6</v>
      </c>
    </row>
    <row r="1031" spans="1:23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7"/>
        <v>1.1175999999999999</v>
      </c>
      <c r="P1031" s="6">
        <f t="shared" si="141"/>
        <v>79.262411347517727</v>
      </c>
      <c r="Q1031" t="str">
        <f t="shared" si="140"/>
        <v>music</v>
      </c>
      <c r="R1031" t="str">
        <f t="shared" si="143"/>
        <v>electronic music</v>
      </c>
      <c r="S1031" s="10">
        <f t="shared" si="145"/>
        <v>39044.503553240742</v>
      </c>
      <c r="T1031" s="10">
        <f t="shared" si="146"/>
        <v>39098.707638888889</v>
      </c>
      <c r="V1031">
        <f t="shared" si="144"/>
        <v>22</v>
      </c>
      <c r="W1031">
        <f t="shared" si="142"/>
        <v>6</v>
      </c>
    </row>
    <row r="1032" spans="1:2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7"/>
        <v>3.4209999999999998</v>
      </c>
      <c r="P1032" s="6">
        <f t="shared" si="141"/>
        <v>43.031446540880502</v>
      </c>
      <c r="Q1032" t="str">
        <f t="shared" si="140"/>
        <v>music</v>
      </c>
      <c r="R1032" t="str">
        <f t="shared" si="143"/>
        <v>electronic music</v>
      </c>
      <c r="S1032" s="10">
        <f t="shared" si="145"/>
        <v>39611.274872685179</v>
      </c>
      <c r="T1032" s="10">
        <f t="shared" si="146"/>
        <v>39625.274872685179</v>
      </c>
      <c r="V1032">
        <f t="shared" si="144"/>
        <v>22</v>
      </c>
      <c r="W1032">
        <f t="shared" si="142"/>
        <v>6</v>
      </c>
    </row>
    <row r="1033" spans="1:23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7"/>
        <v>1.0740000000000001</v>
      </c>
      <c r="P1033" s="6">
        <f t="shared" si="141"/>
        <v>108.48484848484848</v>
      </c>
      <c r="Q1033" t="str">
        <f t="shared" si="140"/>
        <v>music</v>
      </c>
      <c r="R1033" t="str">
        <f t="shared" si="143"/>
        <v>electronic music</v>
      </c>
      <c r="S1033" s="10">
        <f t="shared" si="145"/>
        <v>39324.555671296293</v>
      </c>
      <c r="T1033" s="10">
        <f t="shared" si="146"/>
        <v>39354.555671296293</v>
      </c>
      <c r="V1033">
        <f t="shared" si="144"/>
        <v>22</v>
      </c>
      <c r="W1033">
        <f t="shared" si="142"/>
        <v>6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7"/>
        <v>1.0849703703703704</v>
      </c>
      <c r="P1034" s="6">
        <f t="shared" si="141"/>
        <v>61.029583333333335</v>
      </c>
      <c r="Q1034" t="str">
        <f t="shared" si="140"/>
        <v>music</v>
      </c>
      <c r="R1034" t="str">
        <f t="shared" si="143"/>
        <v>electronic music</v>
      </c>
      <c r="S1034" s="10">
        <f t="shared" si="145"/>
        <v>39514.458622685182</v>
      </c>
      <c r="T1034" s="10">
        <f t="shared" si="146"/>
        <v>39544.458622685182</v>
      </c>
      <c r="V1034">
        <f t="shared" si="144"/>
        <v>22</v>
      </c>
      <c r="W1034">
        <f t="shared" si="142"/>
        <v>6</v>
      </c>
    </row>
    <row r="1035" spans="1:23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7"/>
        <v>1.0286144578313252</v>
      </c>
      <c r="P1035" s="6">
        <f t="shared" si="141"/>
        <v>50.592592592592595</v>
      </c>
      <c r="Q1035" t="str">
        <f t="shared" si="140"/>
        <v>music</v>
      </c>
      <c r="R1035" t="str">
        <f t="shared" si="143"/>
        <v>electronic music</v>
      </c>
      <c r="S1035" s="10">
        <f t="shared" si="145"/>
        <v>39688.52407407407</v>
      </c>
      <c r="T1035" s="10">
        <f t="shared" si="146"/>
        <v>39716.52407407407</v>
      </c>
      <c r="V1035">
        <f t="shared" si="144"/>
        <v>22</v>
      </c>
      <c r="W1035">
        <f t="shared" si="142"/>
        <v>6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7"/>
        <v>1.3000180000000001</v>
      </c>
      <c r="P1036" s="6">
        <f t="shared" si="141"/>
        <v>39.157168674698795</v>
      </c>
      <c r="Q1036" t="str">
        <f t="shared" si="140"/>
        <v>music</v>
      </c>
      <c r="R1036" t="str">
        <f t="shared" si="143"/>
        <v>electronic music</v>
      </c>
      <c r="S1036" s="10">
        <f t="shared" si="145"/>
        <v>39554.958379629628</v>
      </c>
      <c r="T1036" s="10">
        <f t="shared" si="146"/>
        <v>39586.957638888889</v>
      </c>
      <c r="V1036">
        <f t="shared" si="144"/>
        <v>22</v>
      </c>
      <c r="W1036">
        <f t="shared" si="142"/>
        <v>6</v>
      </c>
    </row>
    <row r="1037" spans="1:23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7"/>
        <v>1.0765217391304347</v>
      </c>
      <c r="P1037" s="6">
        <f t="shared" si="141"/>
        <v>65.15789473684211</v>
      </c>
      <c r="Q1037" t="str">
        <f t="shared" si="140"/>
        <v>music</v>
      </c>
      <c r="R1037" t="str">
        <f t="shared" si="143"/>
        <v>electronic music</v>
      </c>
      <c r="S1037" s="10">
        <f t="shared" si="145"/>
        <v>39016.43310185185</v>
      </c>
      <c r="T1037" s="10">
        <f t="shared" si="146"/>
        <v>39046.43310185185</v>
      </c>
      <c r="V1037">
        <f t="shared" si="144"/>
        <v>22</v>
      </c>
      <c r="W1037">
        <f t="shared" si="142"/>
        <v>6</v>
      </c>
    </row>
    <row r="1038" spans="1:23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7"/>
        <v>1.1236044444444444</v>
      </c>
      <c r="P1038" s="6">
        <f t="shared" si="141"/>
        <v>23.963127962085309</v>
      </c>
      <c r="Q1038" t="str">
        <f t="shared" si="140"/>
        <v>music</v>
      </c>
      <c r="R1038" t="str">
        <f t="shared" si="143"/>
        <v>electronic music</v>
      </c>
      <c r="S1038" s="10">
        <f t="shared" si="145"/>
        <v>38249.240624999999</v>
      </c>
      <c r="T1038" s="10">
        <f t="shared" si="146"/>
        <v>38281.125</v>
      </c>
      <c r="V1038">
        <f t="shared" si="144"/>
        <v>22</v>
      </c>
      <c r="W1038">
        <f t="shared" si="142"/>
        <v>6</v>
      </c>
    </row>
    <row r="1039" spans="1:23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7"/>
        <v>1.0209999999999999</v>
      </c>
      <c r="P1039" s="6">
        <f t="shared" si="141"/>
        <v>48.61904761904762</v>
      </c>
      <c r="Q1039" t="str">
        <f t="shared" si="140"/>
        <v>music</v>
      </c>
      <c r="R1039" t="str">
        <f t="shared" si="143"/>
        <v>electronic music</v>
      </c>
      <c r="S1039" s="10">
        <f t="shared" si="145"/>
        <v>39119.61414351852</v>
      </c>
      <c r="T1039" s="10">
        <f t="shared" si="146"/>
        <v>39141.999999999993</v>
      </c>
      <c r="V1039">
        <f t="shared" si="144"/>
        <v>22</v>
      </c>
      <c r="W1039">
        <f t="shared" si="142"/>
        <v>6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7"/>
        <v>1.4533333333333334</v>
      </c>
      <c r="P1040" s="6">
        <f t="shared" si="141"/>
        <v>35.73770491803279</v>
      </c>
      <c r="Q1040" t="str">
        <f t="shared" si="140"/>
        <v>music</v>
      </c>
      <c r="R1040" t="str">
        <f t="shared" si="143"/>
        <v>electronic music</v>
      </c>
      <c r="S1040" s="10">
        <f t="shared" si="145"/>
        <v>39418.023414351854</v>
      </c>
      <c r="T1040" s="10">
        <f t="shared" si="146"/>
        <v>39447.981747685182</v>
      </c>
      <c r="V1040">
        <f t="shared" si="144"/>
        <v>22</v>
      </c>
      <c r="W1040">
        <f t="shared" si="142"/>
        <v>6</v>
      </c>
    </row>
    <row r="1041" spans="1:23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7"/>
        <v>1.282</v>
      </c>
      <c r="P1041" s="6">
        <f t="shared" si="141"/>
        <v>21.366666666666667</v>
      </c>
      <c r="Q1041" t="str">
        <f>LEFT(N1041,W1041-1)</f>
        <v>music</v>
      </c>
      <c r="R1041" t="str">
        <f t="shared" si="143"/>
        <v>electronic music</v>
      </c>
      <c r="S1041" s="10">
        <f t="shared" si="145"/>
        <v>39691.900995370372</v>
      </c>
      <c r="T1041" s="10">
        <f t="shared" si="146"/>
        <v>39717.124305555553</v>
      </c>
      <c r="V1041">
        <f t="shared" si="144"/>
        <v>22</v>
      </c>
      <c r="W1041">
        <f t="shared" si="142"/>
        <v>6</v>
      </c>
    </row>
    <row r="1042" spans="1:23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7"/>
        <v>2.9411764705882353E-3</v>
      </c>
      <c r="P1042" s="6">
        <f t="shared" si="141"/>
        <v>250</v>
      </c>
      <c r="Q1042" t="str">
        <f t="shared" ref="Q1042:Q1073" si="148">LEFT(N1042,W1043-1)</f>
        <v>journalism</v>
      </c>
      <c r="R1042" t="str">
        <f t="shared" si="143"/>
        <v>audio</v>
      </c>
      <c r="S1042" s="10">
        <f t="shared" si="145"/>
        <v>39579.500104166662</v>
      </c>
      <c r="T1042" s="10">
        <f t="shared" si="146"/>
        <v>39609.500104166662</v>
      </c>
      <c r="V1042">
        <f t="shared" si="144"/>
        <v>16</v>
      </c>
      <c r="W1042">
        <f>FIND("/",N1042)</f>
        <v>11</v>
      </c>
    </row>
    <row r="1043" spans="1:23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7"/>
        <v>0</v>
      </c>
      <c r="P1043" s="6">
        <f t="shared" si="141"/>
        <v>0</v>
      </c>
      <c r="Q1043" t="str">
        <f t="shared" si="148"/>
        <v>journalism</v>
      </c>
      <c r="R1043" t="str">
        <f t="shared" si="143"/>
        <v>audio</v>
      </c>
      <c r="S1043" s="10">
        <f t="shared" si="145"/>
        <v>38830.851759259254</v>
      </c>
      <c r="T1043" s="10">
        <f t="shared" si="146"/>
        <v>38850.851759259254</v>
      </c>
      <c r="V1043">
        <f t="shared" si="144"/>
        <v>16</v>
      </c>
      <c r="W1043">
        <f t="shared" ref="W1043:W1074" si="149">FIND("/",N1042)</f>
        <v>11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7"/>
        <v>1.5384615384615385E-2</v>
      </c>
      <c r="P1044" s="6">
        <f t="shared" si="141"/>
        <v>10</v>
      </c>
      <c r="Q1044" t="str">
        <f t="shared" si="148"/>
        <v>journalism</v>
      </c>
      <c r="R1044" t="str">
        <f t="shared" si="143"/>
        <v>audio</v>
      </c>
      <c r="S1044" s="10">
        <f t="shared" si="145"/>
        <v>38851.487824074073</v>
      </c>
      <c r="T1044" s="10">
        <f t="shared" si="146"/>
        <v>38894.208333333328</v>
      </c>
      <c r="V1044">
        <f t="shared" si="144"/>
        <v>16</v>
      </c>
      <c r="W1044">
        <f t="shared" si="149"/>
        <v>11</v>
      </c>
    </row>
    <row r="1045" spans="1:23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7"/>
        <v>8.5370000000000001E-2</v>
      </c>
      <c r="P1045" s="6">
        <f t="shared" si="141"/>
        <v>29.236301369863014</v>
      </c>
      <c r="Q1045" t="str">
        <f t="shared" si="148"/>
        <v>journalism</v>
      </c>
      <c r="R1045" t="str">
        <f t="shared" si="143"/>
        <v>audio</v>
      </c>
      <c r="S1045" s="10">
        <f t="shared" si="145"/>
        <v>39114.044618055552</v>
      </c>
      <c r="T1045" s="10">
        <f t="shared" si="146"/>
        <v>39144.044618055552</v>
      </c>
      <c r="V1045">
        <f t="shared" si="144"/>
        <v>16</v>
      </c>
      <c r="W1045">
        <f t="shared" si="149"/>
        <v>11</v>
      </c>
    </row>
    <row r="1046" spans="1:23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7"/>
        <v>8.571428571428571E-4</v>
      </c>
      <c r="P1046" s="6">
        <f t="shared" si="141"/>
        <v>3</v>
      </c>
      <c r="Q1046" t="str">
        <f t="shared" si="148"/>
        <v>journalism</v>
      </c>
      <c r="R1046" t="str">
        <f t="shared" si="143"/>
        <v>audio</v>
      </c>
      <c r="S1046" s="10">
        <f t="shared" si="145"/>
        <v>39011.717604166661</v>
      </c>
      <c r="T1046" s="10">
        <f t="shared" si="146"/>
        <v>39068.643749999996</v>
      </c>
      <c r="V1046">
        <f t="shared" si="144"/>
        <v>16</v>
      </c>
      <c r="W1046">
        <f t="shared" si="149"/>
        <v>11</v>
      </c>
    </row>
    <row r="1047" spans="1:23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7"/>
        <v>2.6599999999999999E-2</v>
      </c>
      <c r="P1047" s="6">
        <f t="shared" si="141"/>
        <v>33.25</v>
      </c>
      <c r="Q1047" t="str">
        <f t="shared" si="148"/>
        <v>journalism</v>
      </c>
      <c r="R1047" t="str">
        <f t="shared" si="143"/>
        <v>audio</v>
      </c>
      <c r="S1047" s="10">
        <f t="shared" si="145"/>
        <v>38844.666087962956</v>
      </c>
      <c r="T1047" s="10">
        <f t="shared" si="146"/>
        <v>38874.666087962956</v>
      </c>
      <c r="V1047">
        <f t="shared" si="144"/>
        <v>16</v>
      </c>
      <c r="W1047">
        <f t="shared" si="149"/>
        <v>11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7"/>
        <v>0</v>
      </c>
      <c r="P1048" s="6">
        <f t="shared" si="141"/>
        <v>0</v>
      </c>
      <c r="Q1048" t="str">
        <f t="shared" si="148"/>
        <v>journalism</v>
      </c>
      <c r="R1048" t="str">
        <f t="shared" si="143"/>
        <v>audio</v>
      </c>
      <c r="S1048" s="10">
        <f t="shared" si="145"/>
        <v>39319.643055555549</v>
      </c>
      <c r="T1048" s="10">
        <f t="shared" si="146"/>
        <v>39364.643055555549</v>
      </c>
      <c r="V1048">
        <f t="shared" si="144"/>
        <v>16</v>
      </c>
      <c r="W1048">
        <f t="shared" si="149"/>
        <v>11</v>
      </c>
    </row>
    <row r="1049" spans="1:23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7"/>
        <v>5.0000000000000001E-4</v>
      </c>
      <c r="P1049" s="6">
        <f t="shared" si="141"/>
        <v>1</v>
      </c>
      <c r="Q1049" t="str">
        <f t="shared" si="148"/>
        <v>journalism</v>
      </c>
      <c r="R1049" t="str">
        <f t="shared" si="143"/>
        <v>audio</v>
      </c>
      <c r="S1049" s="10">
        <f t="shared" si="145"/>
        <v>38918.610127314816</v>
      </c>
      <c r="T1049" s="10">
        <f t="shared" si="146"/>
        <v>38948.65179398148</v>
      </c>
      <c r="V1049">
        <f t="shared" si="144"/>
        <v>16</v>
      </c>
      <c r="W1049">
        <f t="shared" si="149"/>
        <v>11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7"/>
        <v>1.4133333333333333E-2</v>
      </c>
      <c r="P1050" s="6">
        <f t="shared" si="141"/>
        <v>53</v>
      </c>
      <c r="Q1050" t="str">
        <f t="shared" si="148"/>
        <v>journalism</v>
      </c>
      <c r="R1050" t="str">
        <f t="shared" si="143"/>
        <v>audio</v>
      </c>
      <c r="S1050" s="10">
        <f t="shared" si="145"/>
        <v>39597.844780092586</v>
      </c>
      <c r="T1050" s="10">
        <f t="shared" si="146"/>
        <v>39637.844780092586</v>
      </c>
      <c r="V1050">
        <f t="shared" si="144"/>
        <v>16</v>
      </c>
      <c r="W1050">
        <f t="shared" si="149"/>
        <v>11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7"/>
        <v>0</v>
      </c>
      <c r="P1051" s="6">
        <f t="shared" si="141"/>
        <v>0</v>
      </c>
      <c r="Q1051" t="str">
        <f t="shared" si="148"/>
        <v>journalism</v>
      </c>
      <c r="R1051" t="str">
        <f t="shared" si="143"/>
        <v>audio</v>
      </c>
      <c r="S1051" s="10">
        <f t="shared" si="145"/>
        <v>39382.222743055558</v>
      </c>
      <c r="T1051" s="10">
        <f t="shared" si="146"/>
        <v>39412.222743055558</v>
      </c>
      <c r="V1051">
        <f t="shared" si="144"/>
        <v>16</v>
      </c>
      <c r="W1051">
        <f t="shared" si="149"/>
        <v>11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7"/>
        <v>0</v>
      </c>
      <c r="P1052" s="6">
        <f t="shared" si="141"/>
        <v>0</v>
      </c>
      <c r="Q1052" t="str">
        <f t="shared" si="148"/>
        <v>journalism</v>
      </c>
      <c r="R1052" t="str">
        <f t="shared" si="143"/>
        <v>audio</v>
      </c>
      <c r="S1052" s="10">
        <f t="shared" si="145"/>
        <v>39231.588854166665</v>
      </c>
      <c r="T1052" s="10">
        <f t="shared" si="146"/>
        <v>39261.588854166665</v>
      </c>
      <c r="V1052">
        <f t="shared" si="144"/>
        <v>16</v>
      </c>
      <c r="W1052">
        <f t="shared" si="149"/>
        <v>11</v>
      </c>
    </row>
    <row r="1053" spans="1:23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7"/>
        <v>0</v>
      </c>
      <c r="P1053" s="6">
        <f t="shared" si="141"/>
        <v>0</v>
      </c>
      <c r="Q1053" t="str">
        <f t="shared" si="148"/>
        <v>journalism</v>
      </c>
      <c r="R1053" t="str">
        <f t="shared" si="143"/>
        <v>audio</v>
      </c>
      <c r="S1053" s="10">
        <f t="shared" si="145"/>
        <v>38849.805844907409</v>
      </c>
      <c r="T1053" s="10">
        <f t="shared" si="146"/>
        <v>38877.805844907409</v>
      </c>
      <c r="V1053">
        <f t="shared" si="144"/>
        <v>16</v>
      </c>
      <c r="W1053">
        <f t="shared" si="149"/>
        <v>11</v>
      </c>
    </row>
    <row r="1054" spans="1:23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7"/>
        <v>0</v>
      </c>
      <c r="P1054" s="6">
        <f t="shared" si="141"/>
        <v>0</v>
      </c>
      <c r="Q1054" t="str">
        <f t="shared" si="148"/>
        <v>journalism</v>
      </c>
      <c r="R1054" t="str">
        <f t="shared" si="143"/>
        <v>audio</v>
      </c>
      <c r="S1054" s="10">
        <f t="shared" si="145"/>
        <v>39483.589062499996</v>
      </c>
      <c r="T1054" s="10">
        <f t="shared" si="146"/>
        <v>39527.631249999999</v>
      </c>
      <c r="V1054">
        <f t="shared" si="144"/>
        <v>16</v>
      </c>
      <c r="W1054">
        <f t="shared" si="149"/>
        <v>11</v>
      </c>
    </row>
    <row r="1055" spans="1:23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7"/>
        <v>0.01</v>
      </c>
      <c r="P1055" s="6">
        <f t="shared" si="141"/>
        <v>15</v>
      </c>
      <c r="Q1055" t="str">
        <f t="shared" si="148"/>
        <v>journalism</v>
      </c>
      <c r="R1055" t="str">
        <f t="shared" si="143"/>
        <v>audio</v>
      </c>
      <c r="S1055" s="10">
        <f t="shared" si="145"/>
        <v>39774.964490740742</v>
      </c>
      <c r="T1055" s="10">
        <f t="shared" si="146"/>
        <v>39799.964490740742</v>
      </c>
      <c r="V1055">
        <f t="shared" si="144"/>
        <v>16</v>
      </c>
      <c r="W1055">
        <f t="shared" si="149"/>
        <v>11</v>
      </c>
    </row>
    <row r="1056" spans="1:23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7"/>
        <v>0</v>
      </c>
      <c r="P1056" s="6">
        <f t="shared" si="141"/>
        <v>0</v>
      </c>
      <c r="Q1056" t="str">
        <f t="shared" si="148"/>
        <v>journalism</v>
      </c>
      <c r="R1056" t="str">
        <f t="shared" si="143"/>
        <v>audio</v>
      </c>
      <c r="S1056" s="10">
        <f t="shared" si="145"/>
        <v>38831.643506944441</v>
      </c>
      <c r="T1056" s="10">
        <f t="shared" si="146"/>
        <v>38861.708333333328</v>
      </c>
      <c r="V1056">
        <f t="shared" si="144"/>
        <v>16</v>
      </c>
      <c r="W1056">
        <f t="shared" si="149"/>
        <v>11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7"/>
        <v>0</v>
      </c>
      <c r="P1057" s="6">
        <f t="shared" si="141"/>
        <v>0</v>
      </c>
      <c r="Q1057" t="str">
        <f t="shared" si="148"/>
        <v>journalism</v>
      </c>
      <c r="R1057" t="str">
        <f t="shared" si="143"/>
        <v>audio</v>
      </c>
      <c r="S1057" s="10">
        <f t="shared" si="145"/>
        <v>39406.784085648142</v>
      </c>
      <c r="T1057" s="10">
        <f t="shared" si="146"/>
        <v>39436.784085648142</v>
      </c>
      <c r="V1057">
        <f t="shared" si="144"/>
        <v>16</v>
      </c>
      <c r="W1057">
        <f t="shared" si="149"/>
        <v>11</v>
      </c>
    </row>
    <row r="1058" spans="1:23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7"/>
        <v>0</v>
      </c>
      <c r="P1058" s="6">
        <f t="shared" si="141"/>
        <v>0</v>
      </c>
      <c r="Q1058" t="str">
        <f t="shared" si="148"/>
        <v>journalism</v>
      </c>
      <c r="R1058" t="str">
        <f t="shared" si="143"/>
        <v>audio</v>
      </c>
      <c r="S1058" s="10">
        <f t="shared" si="145"/>
        <v>39058.511307870365</v>
      </c>
      <c r="T1058" s="10">
        <f t="shared" si="146"/>
        <v>39118.469641203701</v>
      </c>
      <c r="V1058">
        <f t="shared" si="144"/>
        <v>16</v>
      </c>
      <c r="W1058">
        <f t="shared" si="149"/>
        <v>11</v>
      </c>
    </row>
    <row r="1059" spans="1:23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7"/>
        <v>0</v>
      </c>
      <c r="P1059" s="6">
        <f t="shared" si="141"/>
        <v>0</v>
      </c>
      <c r="Q1059" t="str">
        <f t="shared" si="148"/>
        <v>journalism</v>
      </c>
      <c r="R1059" t="str">
        <f t="shared" si="143"/>
        <v>audio</v>
      </c>
      <c r="S1059" s="10">
        <f t="shared" si="145"/>
        <v>39678.662997685184</v>
      </c>
      <c r="T1059" s="10">
        <f t="shared" si="146"/>
        <v>39708.704664351848</v>
      </c>
      <c r="V1059">
        <f t="shared" si="144"/>
        <v>16</v>
      </c>
      <c r="W1059">
        <f t="shared" si="149"/>
        <v>11</v>
      </c>
    </row>
    <row r="1060" spans="1:23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7"/>
        <v>0</v>
      </c>
      <c r="P1060" s="6">
        <f t="shared" si="141"/>
        <v>0</v>
      </c>
      <c r="Q1060" t="str">
        <f t="shared" si="148"/>
        <v>journalism</v>
      </c>
      <c r="R1060" t="str">
        <f t="shared" si="143"/>
        <v>audio</v>
      </c>
      <c r="S1060" s="10">
        <f t="shared" si="145"/>
        <v>39047.692627314813</v>
      </c>
      <c r="T1060" s="10">
        <f t="shared" si="146"/>
        <v>39088.791666666664</v>
      </c>
      <c r="V1060">
        <f t="shared" si="144"/>
        <v>16</v>
      </c>
      <c r="W1060">
        <f t="shared" si="149"/>
        <v>11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7"/>
        <v>0</v>
      </c>
      <c r="P1061" s="6">
        <f t="shared" si="141"/>
        <v>0</v>
      </c>
      <c r="Q1061" t="str">
        <f t="shared" si="148"/>
        <v>journalism</v>
      </c>
      <c r="R1061" t="str">
        <f t="shared" si="143"/>
        <v>audio</v>
      </c>
      <c r="S1061" s="10">
        <f t="shared" si="145"/>
        <v>39046.581666666665</v>
      </c>
      <c r="T1061" s="10">
        <f t="shared" si="146"/>
        <v>39076.54</v>
      </c>
      <c r="V1061">
        <f t="shared" si="144"/>
        <v>16</v>
      </c>
      <c r="W1061">
        <f t="shared" si="149"/>
        <v>11</v>
      </c>
    </row>
    <row r="1062" spans="1:23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7"/>
        <v>0.01</v>
      </c>
      <c r="P1062" s="6">
        <f t="shared" si="141"/>
        <v>50</v>
      </c>
      <c r="Q1062" t="str">
        <f t="shared" si="148"/>
        <v>journalism</v>
      </c>
      <c r="R1062" t="str">
        <f t="shared" si="143"/>
        <v>audio</v>
      </c>
      <c r="S1062" s="10">
        <f t="shared" si="145"/>
        <v>39079.704780092587</v>
      </c>
      <c r="T1062" s="10">
        <f t="shared" si="146"/>
        <v>39109.704780092587</v>
      </c>
      <c r="V1062">
        <f t="shared" si="144"/>
        <v>16</v>
      </c>
      <c r="W1062">
        <f t="shared" si="149"/>
        <v>11</v>
      </c>
    </row>
    <row r="1063" spans="1:23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7"/>
        <v>0</v>
      </c>
      <c r="P1063" s="6">
        <f t="shared" si="141"/>
        <v>0</v>
      </c>
      <c r="Q1063" t="str">
        <f t="shared" si="148"/>
        <v>journalism</v>
      </c>
      <c r="R1063" t="str">
        <f t="shared" si="143"/>
        <v>audio</v>
      </c>
      <c r="S1063" s="10">
        <f t="shared" si="145"/>
        <v>39432.068379629629</v>
      </c>
      <c r="T1063" s="10">
        <f t="shared" si="146"/>
        <v>39491.833333333336</v>
      </c>
      <c r="V1063">
        <f t="shared" si="144"/>
        <v>16</v>
      </c>
      <c r="W1063">
        <f t="shared" si="149"/>
        <v>11</v>
      </c>
    </row>
    <row r="1064" spans="1:23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7"/>
        <v>0.95477386934673369</v>
      </c>
      <c r="P1064" s="6">
        <f t="shared" si="141"/>
        <v>47.5</v>
      </c>
      <c r="Q1064" t="str">
        <f t="shared" si="148"/>
        <v>journalism</v>
      </c>
      <c r="R1064" t="str">
        <f t="shared" si="143"/>
        <v>audio</v>
      </c>
      <c r="S1064" s="10">
        <f t="shared" si="145"/>
        <v>39556.598854166667</v>
      </c>
      <c r="T1064" s="10">
        <f t="shared" si="146"/>
        <v>39563.598854166667</v>
      </c>
      <c r="V1064">
        <f t="shared" si="144"/>
        <v>16</v>
      </c>
      <c r="W1064">
        <f t="shared" si="149"/>
        <v>11</v>
      </c>
    </row>
    <row r="1065" spans="1:23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7"/>
        <v>0</v>
      </c>
      <c r="P1065" s="6">
        <f t="shared" si="141"/>
        <v>0</v>
      </c>
      <c r="Q1065" t="str">
        <f t="shared" si="148"/>
        <v>journalism</v>
      </c>
      <c r="R1065" t="str">
        <f t="shared" si="143"/>
        <v>audio</v>
      </c>
      <c r="S1065" s="10">
        <f t="shared" si="145"/>
        <v>39582.822476851848</v>
      </c>
      <c r="T1065" s="10">
        <f t="shared" si="146"/>
        <v>39612.822476851848</v>
      </c>
      <c r="V1065">
        <f t="shared" si="144"/>
        <v>16</v>
      </c>
      <c r="W1065">
        <f t="shared" si="149"/>
        <v>11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7"/>
        <v>8.9744444444444446E-2</v>
      </c>
      <c r="P1066" s="6">
        <f t="shared" si="141"/>
        <v>65.666666666666671</v>
      </c>
      <c r="Q1066" t="str">
        <f t="shared" si="148"/>
        <v>games</v>
      </c>
      <c r="R1066" t="str">
        <f t="shared" si="143"/>
        <v xml:space="preserve"> games</v>
      </c>
      <c r="S1066" s="10">
        <f t="shared" si="145"/>
        <v>38417.019710648143</v>
      </c>
      <c r="T1066" s="10">
        <f t="shared" si="146"/>
        <v>38462.019710648143</v>
      </c>
      <c r="V1066">
        <f t="shared" si="144"/>
        <v>17</v>
      </c>
      <c r="W1066">
        <f t="shared" si="149"/>
        <v>11</v>
      </c>
    </row>
    <row r="1067" spans="1:23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7"/>
        <v>2.7E-2</v>
      </c>
      <c r="P1067" s="6">
        <f t="shared" si="141"/>
        <v>16.2</v>
      </c>
      <c r="Q1067" t="str">
        <f t="shared" si="148"/>
        <v>games</v>
      </c>
      <c r="R1067" t="str">
        <f t="shared" si="143"/>
        <v>video games</v>
      </c>
      <c r="S1067" s="10">
        <f t="shared" si="145"/>
        <v>38661.172708333332</v>
      </c>
      <c r="T1067" s="10">
        <f t="shared" si="146"/>
        <v>38689.172708333332</v>
      </c>
      <c r="V1067">
        <f t="shared" si="144"/>
        <v>17</v>
      </c>
      <c r="W1067">
        <f t="shared" si="149"/>
        <v>6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7"/>
        <v>3.3673333333333333E-2</v>
      </c>
      <c r="P1068" s="6">
        <f t="shared" si="141"/>
        <v>34.128378378378379</v>
      </c>
      <c r="Q1068" t="str">
        <f t="shared" si="148"/>
        <v>games</v>
      </c>
      <c r="R1068" t="str">
        <f t="shared" si="143"/>
        <v>video games</v>
      </c>
      <c r="S1068" s="10">
        <f t="shared" si="145"/>
        <v>38445.754421296289</v>
      </c>
      <c r="T1068" s="10">
        <f t="shared" si="146"/>
        <v>38490.754421296289</v>
      </c>
      <c r="V1068">
        <f t="shared" si="144"/>
        <v>17</v>
      </c>
      <c r="W1068">
        <f t="shared" si="149"/>
        <v>6</v>
      </c>
    </row>
    <row r="1069" spans="1:23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7"/>
        <v>0.26</v>
      </c>
      <c r="P1069" s="6">
        <f t="shared" si="141"/>
        <v>13</v>
      </c>
      <c r="Q1069" t="str">
        <f t="shared" si="148"/>
        <v>games</v>
      </c>
      <c r="R1069" t="str">
        <f t="shared" si="143"/>
        <v>video games</v>
      </c>
      <c r="S1069" s="10">
        <f t="shared" si="145"/>
        <v>38599.647349537037</v>
      </c>
      <c r="T1069" s="10">
        <f t="shared" si="146"/>
        <v>38629.647349537037</v>
      </c>
      <c r="V1069">
        <f t="shared" si="144"/>
        <v>17</v>
      </c>
      <c r="W1069">
        <f t="shared" si="149"/>
        <v>6</v>
      </c>
    </row>
    <row r="1070" spans="1:23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7"/>
        <v>1.5E-3</v>
      </c>
      <c r="P1070" s="6">
        <f t="shared" si="141"/>
        <v>11.25</v>
      </c>
      <c r="Q1070" t="str">
        <f t="shared" si="148"/>
        <v>games</v>
      </c>
      <c r="R1070" t="str">
        <f t="shared" si="143"/>
        <v>video games</v>
      </c>
      <c r="S1070" s="10">
        <f t="shared" si="145"/>
        <v>39440.162777777776</v>
      </c>
      <c r="T1070" s="10">
        <f t="shared" si="146"/>
        <v>39470.121111111112</v>
      </c>
      <c r="V1070">
        <f t="shared" si="144"/>
        <v>17</v>
      </c>
      <c r="W1070">
        <f t="shared" si="149"/>
        <v>6</v>
      </c>
    </row>
    <row r="1071" spans="1:23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7"/>
        <v>0.38636363636363635</v>
      </c>
      <c r="P1071" s="6">
        <f t="shared" ref="P1071:P1134" si="150">IF(ISNUMBER(E1071/L1071),E1071/L1071,0)</f>
        <v>40.476190476190474</v>
      </c>
      <c r="Q1071" t="str">
        <f t="shared" si="148"/>
        <v>games</v>
      </c>
      <c r="R1071" t="str">
        <f t="shared" si="143"/>
        <v>video games</v>
      </c>
      <c r="S1071" s="10">
        <f t="shared" si="145"/>
        <v>38572.021516203698</v>
      </c>
      <c r="T1071" s="10">
        <f t="shared" si="146"/>
        <v>38604.06318287037</v>
      </c>
      <c r="V1071">
        <f t="shared" si="144"/>
        <v>17</v>
      </c>
      <c r="W1071">
        <f t="shared" si="149"/>
        <v>6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7"/>
        <v>7.0000000000000001E-3</v>
      </c>
      <c r="P1072" s="6">
        <f t="shared" si="150"/>
        <v>35</v>
      </c>
      <c r="Q1072" t="str">
        <f t="shared" si="148"/>
        <v>games</v>
      </c>
      <c r="R1072" t="str">
        <f t="shared" si="143"/>
        <v>video games</v>
      </c>
      <c r="S1072" s="10">
        <f t="shared" si="145"/>
        <v>38162.803495370368</v>
      </c>
      <c r="T1072" s="10">
        <f t="shared" si="146"/>
        <v>38182.803495370368</v>
      </c>
      <c r="V1072">
        <f t="shared" si="144"/>
        <v>17</v>
      </c>
      <c r="W1072">
        <f t="shared" si="149"/>
        <v>6</v>
      </c>
    </row>
    <row r="1073" spans="1:23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7"/>
        <v>0</v>
      </c>
      <c r="P1073" s="6">
        <f t="shared" si="150"/>
        <v>0</v>
      </c>
      <c r="Q1073" t="str">
        <f t="shared" si="148"/>
        <v>games</v>
      </c>
      <c r="R1073" t="str">
        <f t="shared" si="143"/>
        <v>video games</v>
      </c>
      <c r="S1073" s="10">
        <f t="shared" si="145"/>
        <v>39295.545057870368</v>
      </c>
      <c r="T1073" s="10">
        <f t="shared" si="146"/>
        <v>39325.586724537039</v>
      </c>
      <c r="V1073">
        <f t="shared" si="144"/>
        <v>17</v>
      </c>
      <c r="W1073">
        <f t="shared" si="149"/>
        <v>6</v>
      </c>
    </row>
    <row r="1074" spans="1:23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7"/>
        <v>6.8000000000000005E-4</v>
      </c>
      <c r="P1074" s="6">
        <f t="shared" si="150"/>
        <v>12.75</v>
      </c>
      <c r="Q1074" t="str">
        <f t="shared" ref="Q1074:Q1105" si="151">LEFT(N1074,W1075-1)</f>
        <v>games</v>
      </c>
      <c r="R1074" t="str">
        <f t="shared" si="143"/>
        <v>video games</v>
      </c>
      <c r="S1074" s="10">
        <f t="shared" si="145"/>
        <v>38645.623807870368</v>
      </c>
      <c r="T1074" s="10">
        <f t="shared" si="146"/>
        <v>38675.623807870368</v>
      </c>
      <c r="V1074">
        <f t="shared" si="144"/>
        <v>17</v>
      </c>
      <c r="W1074">
        <f t="shared" si="149"/>
        <v>6</v>
      </c>
    </row>
    <row r="1075" spans="1:23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7"/>
        <v>1.3333333333333334E-2</v>
      </c>
      <c r="P1075" s="6">
        <f t="shared" si="150"/>
        <v>10</v>
      </c>
      <c r="Q1075" t="str">
        <f t="shared" si="151"/>
        <v>games</v>
      </c>
      <c r="R1075" t="str">
        <f t="shared" si="143"/>
        <v>video games</v>
      </c>
      <c r="S1075" s="10">
        <f t="shared" si="145"/>
        <v>37802.756261574068</v>
      </c>
      <c r="T1075" s="10">
        <f t="shared" si="146"/>
        <v>37832.756261574068</v>
      </c>
      <c r="V1075">
        <f t="shared" si="144"/>
        <v>17</v>
      </c>
      <c r="W1075">
        <f t="shared" ref="W1075:W1106" si="152">FIND("/",N1074)</f>
        <v>6</v>
      </c>
    </row>
    <row r="1076" spans="1:23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7"/>
        <v>6.3092592592592589E-2</v>
      </c>
      <c r="P1076" s="6">
        <f t="shared" si="150"/>
        <v>113.56666666666666</v>
      </c>
      <c r="Q1076" t="str">
        <f t="shared" si="151"/>
        <v>games</v>
      </c>
      <c r="R1076" t="str">
        <f t="shared" si="143"/>
        <v>video games</v>
      </c>
      <c r="S1076" s="10">
        <f t="shared" si="145"/>
        <v>38612.964641203704</v>
      </c>
      <c r="T1076" s="10">
        <f t="shared" si="146"/>
        <v>38642.964641203704</v>
      </c>
      <c r="V1076">
        <f t="shared" si="144"/>
        <v>17</v>
      </c>
      <c r="W1076">
        <f t="shared" si="152"/>
        <v>6</v>
      </c>
    </row>
    <row r="1077" spans="1:23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7"/>
        <v>4.4999999999999998E-2</v>
      </c>
      <c r="P1077" s="6">
        <f t="shared" si="150"/>
        <v>15</v>
      </c>
      <c r="Q1077" t="str">
        <f t="shared" si="151"/>
        <v>games</v>
      </c>
      <c r="R1077" t="str">
        <f t="shared" si="143"/>
        <v>video games</v>
      </c>
      <c r="S1077" s="10">
        <f t="shared" si="145"/>
        <v>38005.695787037032</v>
      </c>
      <c r="T1077" s="10">
        <f t="shared" si="146"/>
        <v>38035.695787037032</v>
      </c>
      <c r="V1077">
        <f t="shared" si="144"/>
        <v>17</v>
      </c>
      <c r="W1077">
        <f t="shared" si="152"/>
        <v>6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7"/>
        <v>0.62765333333333329</v>
      </c>
      <c r="P1078" s="6">
        <f t="shared" si="150"/>
        <v>48.281025641025643</v>
      </c>
      <c r="Q1078" t="str">
        <f t="shared" si="151"/>
        <v>games</v>
      </c>
      <c r="R1078" t="str">
        <f t="shared" si="143"/>
        <v>video games</v>
      </c>
      <c r="S1078" s="10">
        <f t="shared" si="145"/>
        <v>38838.169560185182</v>
      </c>
      <c r="T1078" s="10">
        <f t="shared" si="146"/>
        <v>38893.169560185182</v>
      </c>
      <c r="V1078">
        <f t="shared" si="144"/>
        <v>17</v>
      </c>
      <c r="W1078">
        <f t="shared" si="152"/>
        <v>6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7"/>
        <v>0.29376000000000002</v>
      </c>
      <c r="P1079" s="6">
        <f t="shared" si="150"/>
        <v>43.976047904191617</v>
      </c>
      <c r="Q1079" t="str">
        <f t="shared" si="151"/>
        <v>games</v>
      </c>
      <c r="R1079" t="str">
        <f t="shared" si="143"/>
        <v>video games</v>
      </c>
      <c r="S1079" s="10">
        <f t="shared" si="145"/>
        <v>39352.958460648144</v>
      </c>
      <c r="T1079" s="10">
        <f t="shared" si="146"/>
        <v>39382.958460648144</v>
      </c>
      <c r="V1079">
        <f t="shared" si="144"/>
        <v>17</v>
      </c>
      <c r="W1079">
        <f t="shared" si="152"/>
        <v>6</v>
      </c>
    </row>
    <row r="1080" spans="1:23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7"/>
        <v>7.4999999999999997E-2</v>
      </c>
      <c r="P1080" s="6">
        <f t="shared" si="150"/>
        <v>9</v>
      </c>
      <c r="Q1080" t="str">
        <f t="shared" si="151"/>
        <v>games</v>
      </c>
      <c r="R1080" t="str">
        <f t="shared" si="143"/>
        <v>video games</v>
      </c>
      <c r="S1080" s="10">
        <f t="shared" si="145"/>
        <v>37700.987511574072</v>
      </c>
      <c r="T1080" s="10">
        <f t="shared" si="146"/>
        <v>37745.987511574072</v>
      </c>
      <c r="V1080">
        <f t="shared" si="144"/>
        <v>17</v>
      </c>
      <c r="W1080">
        <f t="shared" si="152"/>
        <v>6</v>
      </c>
    </row>
    <row r="1081" spans="1:23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7"/>
        <v>2.6076923076923077E-2</v>
      </c>
      <c r="P1081" s="6">
        <f t="shared" si="150"/>
        <v>37.666666666666664</v>
      </c>
      <c r="Q1081" t="str">
        <f t="shared" si="151"/>
        <v>games</v>
      </c>
      <c r="R1081" t="str">
        <f t="shared" si="143"/>
        <v>video games</v>
      </c>
      <c r="S1081" s="10">
        <f t="shared" si="145"/>
        <v>39479.358055555553</v>
      </c>
      <c r="T1081" s="10">
        <f t="shared" si="146"/>
        <v>39504.358055555553</v>
      </c>
      <c r="V1081">
        <f t="shared" si="144"/>
        <v>17</v>
      </c>
      <c r="W1081">
        <f t="shared" si="152"/>
        <v>6</v>
      </c>
    </row>
    <row r="1082" spans="1:23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7"/>
        <v>9.1050000000000006E-2</v>
      </c>
      <c r="P1082" s="6">
        <f t="shared" si="150"/>
        <v>18.581632653061224</v>
      </c>
      <c r="Q1082" t="str">
        <f t="shared" si="151"/>
        <v>games</v>
      </c>
      <c r="R1082" t="str">
        <f t="shared" si="143"/>
        <v>video games</v>
      </c>
      <c r="S1082" s="10">
        <f t="shared" si="145"/>
        <v>38739.929780092592</v>
      </c>
      <c r="T1082" s="10">
        <f t="shared" si="146"/>
        <v>38769.929780092592</v>
      </c>
      <c r="V1082">
        <f t="shared" si="144"/>
        <v>17</v>
      </c>
      <c r="W1082">
        <f t="shared" si="152"/>
        <v>6</v>
      </c>
    </row>
    <row r="1083" spans="1:23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7"/>
        <v>1.7647058823529413E-4</v>
      </c>
      <c r="P1083" s="6">
        <f t="shared" si="150"/>
        <v>3</v>
      </c>
      <c r="Q1083" t="str">
        <f t="shared" si="151"/>
        <v>games</v>
      </c>
      <c r="R1083" t="str">
        <f t="shared" si="143"/>
        <v>video games</v>
      </c>
      <c r="S1083" s="10">
        <f t="shared" si="145"/>
        <v>39002.718657407408</v>
      </c>
      <c r="T1083" s="10">
        <f t="shared" si="146"/>
        <v>39032.718657407408</v>
      </c>
      <c r="V1083">
        <f t="shared" si="144"/>
        <v>17</v>
      </c>
      <c r="W1083">
        <f t="shared" si="152"/>
        <v>6</v>
      </c>
    </row>
    <row r="1084" spans="1:23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7"/>
        <v>5.5999999999999999E-3</v>
      </c>
      <c r="P1084" s="6">
        <f t="shared" si="150"/>
        <v>18.666666666666668</v>
      </c>
      <c r="Q1084" t="str">
        <f t="shared" si="151"/>
        <v>games</v>
      </c>
      <c r="R1084" t="str">
        <f t="shared" si="143"/>
        <v>video games</v>
      </c>
      <c r="S1084" s="10">
        <f t="shared" si="145"/>
        <v>38101.697777777772</v>
      </c>
      <c r="T1084" s="10">
        <f t="shared" si="146"/>
        <v>38131.697777777772</v>
      </c>
      <c r="V1084">
        <f t="shared" si="144"/>
        <v>17</v>
      </c>
      <c r="W1084">
        <f t="shared" si="152"/>
        <v>6</v>
      </c>
    </row>
    <row r="1085" spans="1:23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7"/>
        <v>8.2000000000000007E-3</v>
      </c>
      <c r="P1085" s="6">
        <f t="shared" si="150"/>
        <v>410</v>
      </c>
      <c r="Q1085" t="str">
        <f t="shared" si="151"/>
        <v>games</v>
      </c>
      <c r="R1085" t="str">
        <f t="shared" si="143"/>
        <v>video games</v>
      </c>
      <c r="S1085" s="10">
        <f t="shared" si="145"/>
        <v>38793.451192129629</v>
      </c>
      <c r="T1085" s="10">
        <f t="shared" si="146"/>
        <v>38853.451192129629</v>
      </c>
      <c r="V1085">
        <f t="shared" si="144"/>
        <v>17</v>
      </c>
      <c r="W1085">
        <f t="shared" si="152"/>
        <v>6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7"/>
        <v>0</v>
      </c>
      <c r="P1086" s="6">
        <f t="shared" si="150"/>
        <v>0</v>
      </c>
      <c r="Q1086" t="str">
        <f t="shared" si="151"/>
        <v>games</v>
      </c>
      <c r="R1086" t="str">
        <f t="shared" si="143"/>
        <v>video games</v>
      </c>
      <c r="S1086" s="10">
        <f t="shared" si="145"/>
        <v>38829.703749999993</v>
      </c>
      <c r="T1086" s="10">
        <f t="shared" si="146"/>
        <v>38859.703749999993</v>
      </c>
      <c r="V1086">
        <f t="shared" si="144"/>
        <v>17</v>
      </c>
      <c r="W1086">
        <f t="shared" si="152"/>
        <v>6</v>
      </c>
    </row>
    <row r="1087" spans="1:23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7"/>
        <v>3.4200000000000001E-2</v>
      </c>
      <c r="P1087" s="6">
        <f t="shared" si="150"/>
        <v>114</v>
      </c>
      <c r="Q1087" t="str">
        <f t="shared" si="151"/>
        <v>games</v>
      </c>
      <c r="R1087" t="str">
        <f t="shared" si="143"/>
        <v>video games</v>
      </c>
      <c r="S1087" s="10">
        <f t="shared" si="145"/>
        <v>39413.462673611109</v>
      </c>
      <c r="T1087" s="10">
        <f t="shared" si="146"/>
        <v>39443.421006944445</v>
      </c>
      <c r="V1087">
        <f t="shared" si="144"/>
        <v>17</v>
      </c>
      <c r="W1087">
        <f t="shared" si="152"/>
        <v>6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7"/>
        <v>8.3333333333333339E-4</v>
      </c>
      <c r="P1088" s="6">
        <f t="shared" si="150"/>
        <v>7.5</v>
      </c>
      <c r="Q1088" t="str">
        <f t="shared" si="151"/>
        <v>games</v>
      </c>
      <c r="R1088" t="str">
        <f t="shared" si="143"/>
        <v>video games</v>
      </c>
      <c r="S1088" s="10">
        <f t="shared" si="145"/>
        <v>38845.658460648148</v>
      </c>
      <c r="T1088" s="10">
        <f t="shared" si="146"/>
        <v>38875.658460648148</v>
      </c>
      <c r="V1088">
        <f t="shared" si="144"/>
        <v>17</v>
      </c>
      <c r="W1088">
        <f t="shared" si="152"/>
        <v>6</v>
      </c>
    </row>
    <row r="1089" spans="1:23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7"/>
        <v>0</v>
      </c>
      <c r="P1089" s="6">
        <f t="shared" si="150"/>
        <v>0</v>
      </c>
      <c r="Q1089" t="str">
        <f t="shared" si="151"/>
        <v>games</v>
      </c>
      <c r="R1089" t="str">
        <f t="shared" si="143"/>
        <v>video games</v>
      </c>
      <c r="S1089" s="10">
        <f t="shared" si="145"/>
        <v>38775.505636574067</v>
      </c>
      <c r="T1089" s="10">
        <f t="shared" si="146"/>
        <v>38805.505636574067</v>
      </c>
      <c r="V1089">
        <f t="shared" si="144"/>
        <v>17</v>
      </c>
      <c r="W1089">
        <f t="shared" si="152"/>
        <v>6</v>
      </c>
    </row>
    <row r="1090" spans="1:23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7"/>
        <v>0.14182977777777778</v>
      </c>
      <c r="P1090" s="6">
        <f t="shared" si="150"/>
        <v>43.41727891156463</v>
      </c>
      <c r="Q1090" t="str">
        <f t="shared" si="151"/>
        <v>games</v>
      </c>
      <c r="R1090" t="str">
        <f t="shared" ref="R1090:R1153" si="153">RIGHT(N1090,V1090-W1090)</f>
        <v>video games</v>
      </c>
      <c r="S1090" s="10">
        <f t="shared" si="145"/>
        <v>38723.591053240736</v>
      </c>
      <c r="T1090" s="10">
        <f t="shared" si="146"/>
        <v>38753.591053240736</v>
      </c>
      <c r="V1090">
        <f t="shared" ref="V1090:V1153" si="154">LEN(N1090)</f>
        <v>17</v>
      </c>
      <c r="W1090">
        <f t="shared" si="152"/>
        <v>6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47"/>
        <v>7.8266666666666665E-2</v>
      </c>
      <c r="P1091" s="6">
        <f t="shared" si="150"/>
        <v>23.959183673469386</v>
      </c>
      <c r="Q1091" t="str">
        <f t="shared" si="151"/>
        <v>games</v>
      </c>
      <c r="R1091" t="str">
        <f t="shared" si="153"/>
        <v>video games</v>
      </c>
      <c r="S1091" s="10">
        <f t="shared" ref="S1091:S1154" si="155">(J1091/86400)+22569+(-5/24)</f>
        <v>39150.981192129628</v>
      </c>
      <c r="T1091" s="10">
        <f t="shared" ref="T1091:T1154" si="156">(I1091/86400)+22569+(-5/24)</f>
        <v>39180.981192129628</v>
      </c>
      <c r="V1091">
        <f t="shared" si="154"/>
        <v>17</v>
      </c>
      <c r="W1091">
        <f t="shared" si="152"/>
        <v>6</v>
      </c>
    </row>
    <row r="1092" spans="1:23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47"/>
        <v>3.8464497269020693E-4</v>
      </c>
      <c r="P1092" s="6">
        <f t="shared" si="150"/>
        <v>5</v>
      </c>
      <c r="Q1092" t="str">
        <f t="shared" si="151"/>
        <v>games</v>
      </c>
      <c r="R1092" t="str">
        <f t="shared" si="153"/>
        <v>video games</v>
      </c>
      <c r="S1092" s="10">
        <f t="shared" si="155"/>
        <v>39122.977465277778</v>
      </c>
      <c r="T1092" s="10">
        <f t="shared" si="156"/>
        <v>39152.977465277778</v>
      </c>
      <c r="V1092">
        <f t="shared" si="154"/>
        <v>17</v>
      </c>
      <c r="W1092">
        <f t="shared" si="152"/>
        <v>6</v>
      </c>
    </row>
    <row r="1093" spans="1:23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157">E1093/D1093</f>
        <v>0.125</v>
      </c>
      <c r="P1093" s="6">
        <f t="shared" si="150"/>
        <v>12.5</v>
      </c>
      <c r="Q1093" t="str">
        <f t="shared" si="151"/>
        <v>games</v>
      </c>
      <c r="R1093" t="str">
        <f t="shared" si="153"/>
        <v>video games</v>
      </c>
      <c r="S1093" s="10">
        <f t="shared" si="155"/>
        <v>39440.611944444441</v>
      </c>
      <c r="T1093" s="10">
        <f t="shared" si="156"/>
        <v>39470.570277777777</v>
      </c>
      <c r="V1093">
        <f t="shared" si="154"/>
        <v>17</v>
      </c>
      <c r="W1093">
        <f t="shared" si="152"/>
        <v>6</v>
      </c>
    </row>
    <row r="1094" spans="1:23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7"/>
        <v>1.0500000000000001E-2</v>
      </c>
      <c r="P1094" s="6">
        <f t="shared" si="150"/>
        <v>3</v>
      </c>
      <c r="Q1094" t="str">
        <f t="shared" si="151"/>
        <v>games</v>
      </c>
      <c r="R1094" t="str">
        <f t="shared" si="153"/>
        <v>video games</v>
      </c>
      <c r="S1094" s="10">
        <f t="shared" si="155"/>
        <v>38249.817569444444</v>
      </c>
      <c r="T1094" s="10">
        <f t="shared" si="156"/>
        <v>38279.817569444444</v>
      </c>
      <c r="V1094">
        <f t="shared" si="154"/>
        <v>17</v>
      </c>
      <c r="W1094">
        <f t="shared" si="152"/>
        <v>6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7"/>
        <v>0.14083333333333334</v>
      </c>
      <c r="P1095" s="6">
        <f t="shared" si="150"/>
        <v>10.5625</v>
      </c>
      <c r="Q1095" t="str">
        <f t="shared" si="151"/>
        <v>games</v>
      </c>
      <c r="R1095" t="str">
        <f t="shared" si="153"/>
        <v>video games</v>
      </c>
      <c r="S1095" s="10">
        <f t="shared" si="155"/>
        <v>39396.765474537031</v>
      </c>
      <c r="T1095" s="10">
        <f t="shared" si="156"/>
        <v>39411.765474537031</v>
      </c>
      <c r="V1095">
        <f t="shared" si="154"/>
        <v>17</v>
      </c>
      <c r="W1095">
        <f t="shared" si="152"/>
        <v>6</v>
      </c>
    </row>
    <row r="1096" spans="1:23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7"/>
        <v>0.18300055555555556</v>
      </c>
      <c r="P1096" s="6">
        <f t="shared" si="150"/>
        <v>122.00037037037038</v>
      </c>
      <c r="Q1096" t="str">
        <f t="shared" si="151"/>
        <v>games</v>
      </c>
      <c r="R1096" t="str">
        <f t="shared" si="153"/>
        <v>video games</v>
      </c>
      <c r="S1096" s="10">
        <f t="shared" si="155"/>
        <v>37795.505011574074</v>
      </c>
      <c r="T1096" s="10">
        <f t="shared" si="156"/>
        <v>37825.505011574074</v>
      </c>
      <c r="V1096">
        <f t="shared" si="154"/>
        <v>17</v>
      </c>
      <c r="W1096">
        <f t="shared" si="152"/>
        <v>6</v>
      </c>
    </row>
    <row r="1097" spans="1:23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7"/>
        <v>5.0347999999999997E-2</v>
      </c>
      <c r="P1097" s="6">
        <f t="shared" si="150"/>
        <v>267.80851063829789</v>
      </c>
      <c r="Q1097" t="str">
        <f t="shared" si="151"/>
        <v>games</v>
      </c>
      <c r="R1097" t="str">
        <f t="shared" si="153"/>
        <v>video games</v>
      </c>
      <c r="S1097" s="10">
        <f t="shared" si="155"/>
        <v>38486.328935185185</v>
      </c>
      <c r="T1097" s="10">
        <f t="shared" si="156"/>
        <v>38516.328935185185</v>
      </c>
      <c r="V1097">
        <f t="shared" si="154"/>
        <v>17</v>
      </c>
      <c r="W1097">
        <f t="shared" si="152"/>
        <v>6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7"/>
        <v>0.17933333333333334</v>
      </c>
      <c r="P1098" s="6">
        <f t="shared" si="150"/>
        <v>74.206896551724142</v>
      </c>
      <c r="Q1098" t="str">
        <f t="shared" si="151"/>
        <v>games</v>
      </c>
      <c r="R1098" t="str">
        <f t="shared" si="153"/>
        <v>video games</v>
      </c>
      <c r="S1098" s="10">
        <f t="shared" si="155"/>
        <v>38885.309652777774</v>
      </c>
      <c r="T1098" s="10">
        <f t="shared" si="156"/>
        <v>38915.9375</v>
      </c>
      <c r="V1098">
        <f t="shared" si="154"/>
        <v>17</v>
      </c>
      <c r="W1098">
        <f t="shared" si="152"/>
        <v>6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7"/>
        <v>4.6999999999999999E-4</v>
      </c>
      <c r="P1099" s="6">
        <f t="shared" si="150"/>
        <v>6.7142857142857144</v>
      </c>
      <c r="Q1099" t="str">
        <f t="shared" si="151"/>
        <v>games</v>
      </c>
      <c r="R1099" t="str">
        <f t="shared" si="153"/>
        <v>video games</v>
      </c>
      <c r="S1099" s="10">
        <f t="shared" si="155"/>
        <v>38660.584224537037</v>
      </c>
      <c r="T1099" s="10">
        <f t="shared" si="156"/>
        <v>38700.584224537037</v>
      </c>
      <c r="V1099">
        <f t="shared" si="154"/>
        <v>17</v>
      </c>
      <c r="W1099">
        <f t="shared" si="152"/>
        <v>6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7"/>
        <v>7.2120000000000004E-2</v>
      </c>
      <c r="P1100" s="6">
        <f t="shared" si="150"/>
        <v>81.954545454545453</v>
      </c>
      <c r="Q1100" t="str">
        <f t="shared" si="151"/>
        <v>games</v>
      </c>
      <c r="R1100" t="str">
        <f t="shared" si="153"/>
        <v>video games</v>
      </c>
      <c r="S1100" s="10">
        <f t="shared" si="155"/>
        <v>38712.554340277777</v>
      </c>
      <c r="T1100" s="10">
        <f t="shared" si="156"/>
        <v>38742.554340277777</v>
      </c>
      <c r="V1100">
        <f t="shared" si="154"/>
        <v>17</v>
      </c>
      <c r="W1100">
        <f t="shared" si="152"/>
        <v>6</v>
      </c>
    </row>
    <row r="1101" spans="1:23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7"/>
        <v>5.0000000000000001E-3</v>
      </c>
      <c r="P1101" s="6">
        <f t="shared" si="150"/>
        <v>25</v>
      </c>
      <c r="Q1101" t="str">
        <f t="shared" si="151"/>
        <v>games</v>
      </c>
      <c r="R1101" t="str">
        <f t="shared" si="153"/>
        <v>video games</v>
      </c>
      <c r="S1101" s="10">
        <f t="shared" si="155"/>
        <v>39107.628101851849</v>
      </c>
      <c r="T1101" s="10">
        <f t="shared" si="156"/>
        <v>39137.628101851849</v>
      </c>
      <c r="V1101">
        <f t="shared" si="154"/>
        <v>17</v>
      </c>
      <c r="W1101">
        <f t="shared" si="152"/>
        <v>6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7"/>
        <v>2.5000000000000001E-2</v>
      </c>
      <c r="P1102" s="6">
        <f t="shared" si="150"/>
        <v>10</v>
      </c>
      <c r="Q1102" t="str">
        <f t="shared" si="151"/>
        <v>games</v>
      </c>
      <c r="R1102" t="str">
        <f t="shared" si="153"/>
        <v>video games</v>
      </c>
      <c r="S1102" s="10">
        <f t="shared" si="155"/>
        <v>39383.902442129627</v>
      </c>
      <c r="T1102" s="10">
        <f t="shared" si="156"/>
        <v>39413.902442129627</v>
      </c>
      <c r="V1102">
        <f t="shared" si="154"/>
        <v>17</v>
      </c>
      <c r="W1102">
        <f t="shared" si="152"/>
        <v>6</v>
      </c>
    </row>
    <row r="1103" spans="1:23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7"/>
        <v>4.0999999999999999E-4</v>
      </c>
      <c r="P1103" s="6">
        <f t="shared" si="150"/>
        <v>6.833333333333333</v>
      </c>
      <c r="Q1103" t="str">
        <f t="shared" si="151"/>
        <v>games</v>
      </c>
      <c r="R1103" t="str">
        <f t="shared" si="153"/>
        <v>video games</v>
      </c>
      <c r="S1103" s="10">
        <f t="shared" si="155"/>
        <v>39538.564097222225</v>
      </c>
      <c r="T1103" s="10">
        <f t="shared" si="156"/>
        <v>39565.549999999996</v>
      </c>
      <c r="V1103">
        <f t="shared" si="154"/>
        <v>17</v>
      </c>
      <c r="W1103">
        <f t="shared" si="152"/>
        <v>6</v>
      </c>
    </row>
    <row r="1104" spans="1:23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7"/>
        <v>5.3124999999999999E-2</v>
      </c>
      <c r="P1104" s="6">
        <f t="shared" si="150"/>
        <v>17.708333333333332</v>
      </c>
      <c r="Q1104" t="str">
        <f t="shared" si="151"/>
        <v>games</v>
      </c>
      <c r="R1104" t="str">
        <f t="shared" si="153"/>
        <v>video games</v>
      </c>
      <c r="S1104" s="10">
        <f t="shared" si="155"/>
        <v>38576.837094907409</v>
      </c>
      <c r="T1104" s="10">
        <f t="shared" si="156"/>
        <v>38617.040972222218</v>
      </c>
      <c r="V1104">
        <f t="shared" si="154"/>
        <v>17</v>
      </c>
      <c r="W1104">
        <f t="shared" si="152"/>
        <v>6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7"/>
        <v>1.6199999999999999E-2</v>
      </c>
      <c r="P1105" s="6">
        <f t="shared" si="150"/>
        <v>16.2</v>
      </c>
      <c r="Q1105" t="str">
        <f t="shared" si="151"/>
        <v>games</v>
      </c>
      <c r="R1105" t="str">
        <f t="shared" si="153"/>
        <v>video games</v>
      </c>
      <c r="S1105" s="10">
        <f t="shared" si="155"/>
        <v>39479.013773148145</v>
      </c>
      <c r="T1105" s="10">
        <f t="shared" si="156"/>
        <v>39539.013773148145</v>
      </c>
      <c r="V1105">
        <f t="shared" si="154"/>
        <v>17</v>
      </c>
      <c r="W1105">
        <f t="shared" si="152"/>
        <v>6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7"/>
        <v>4.9516666666666667E-2</v>
      </c>
      <c r="P1106" s="6">
        <f t="shared" si="150"/>
        <v>80.297297297297291</v>
      </c>
      <c r="Q1106" t="str">
        <f t="shared" ref="Q1106:Q1137" si="158">LEFT(N1106,W1107-1)</f>
        <v>games</v>
      </c>
      <c r="R1106" t="str">
        <f t="shared" si="153"/>
        <v>video games</v>
      </c>
      <c r="S1106" s="10">
        <f t="shared" si="155"/>
        <v>38771.201631944445</v>
      </c>
      <c r="T1106" s="10">
        <f t="shared" si="156"/>
        <v>38801.201631944445</v>
      </c>
      <c r="V1106">
        <f t="shared" si="154"/>
        <v>17</v>
      </c>
      <c r="W1106">
        <f t="shared" si="152"/>
        <v>6</v>
      </c>
    </row>
    <row r="1107" spans="1:23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7"/>
        <v>1.5900000000000001E-3</v>
      </c>
      <c r="P1107" s="6">
        <f t="shared" si="150"/>
        <v>71.55</v>
      </c>
      <c r="Q1107" t="str">
        <f t="shared" si="158"/>
        <v>games</v>
      </c>
      <c r="R1107" t="str">
        <f t="shared" si="153"/>
        <v>video games</v>
      </c>
      <c r="S1107" s="10">
        <f t="shared" si="155"/>
        <v>38691.927395833329</v>
      </c>
      <c r="T1107" s="10">
        <f t="shared" si="156"/>
        <v>38721.885729166665</v>
      </c>
      <c r="V1107">
        <f t="shared" si="154"/>
        <v>17</v>
      </c>
      <c r="W1107">
        <f t="shared" ref="W1107:W1138" si="159">FIND("/",N1106)</f>
        <v>6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7"/>
        <v>0.41249999999999998</v>
      </c>
      <c r="P1108" s="6">
        <f t="shared" si="150"/>
        <v>23.571428571428573</v>
      </c>
      <c r="Q1108" t="str">
        <f t="shared" si="158"/>
        <v>games</v>
      </c>
      <c r="R1108" t="str">
        <f t="shared" si="153"/>
        <v>video games</v>
      </c>
      <c r="S1108" s="10">
        <f t="shared" si="155"/>
        <v>37973.532118055555</v>
      </c>
      <c r="T1108" s="10">
        <f t="shared" si="156"/>
        <v>38003.490451388883</v>
      </c>
      <c r="V1108">
        <f t="shared" si="154"/>
        <v>17</v>
      </c>
      <c r="W1108">
        <f t="shared" si="159"/>
        <v>6</v>
      </c>
    </row>
    <row r="1109" spans="1:23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7"/>
        <v>0</v>
      </c>
      <c r="P1109" s="6">
        <f t="shared" si="150"/>
        <v>0</v>
      </c>
      <c r="Q1109" t="str">
        <f t="shared" si="158"/>
        <v>games</v>
      </c>
      <c r="R1109" t="str">
        <f t="shared" si="153"/>
        <v>video games</v>
      </c>
      <c r="S1109" s="10">
        <f t="shared" si="155"/>
        <v>38813.653055555551</v>
      </c>
      <c r="T1109" s="10">
        <f t="shared" si="156"/>
        <v>38843.653055555551</v>
      </c>
      <c r="V1109">
        <f t="shared" si="154"/>
        <v>17</v>
      </c>
      <c r="W1109">
        <f t="shared" si="159"/>
        <v>6</v>
      </c>
    </row>
    <row r="1110" spans="1:23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7"/>
        <v>2.93E-2</v>
      </c>
      <c r="P1110" s="6">
        <f t="shared" si="150"/>
        <v>34.88095238095238</v>
      </c>
      <c r="Q1110" t="str">
        <f t="shared" si="158"/>
        <v>games</v>
      </c>
      <c r="R1110" t="str">
        <f t="shared" si="153"/>
        <v>video games</v>
      </c>
      <c r="S1110" s="10">
        <f t="shared" si="155"/>
        <v>37952.42864583333</v>
      </c>
      <c r="T1110" s="10">
        <f t="shared" si="156"/>
        <v>38012.386979166666</v>
      </c>
      <c r="V1110">
        <f t="shared" si="154"/>
        <v>17</v>
      </c>
      <c r="W1110">
        <f t="shared" si="159"/>
        <v>6</v>
      </c>
    </row>
    <row r="1111" spans="1:23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7"/>
        <v>4.4999999999999997E-3</v>
      </c>
      <c r="P1111" s="6">
        <f t="shared" si="150"/>
        <v>15</v>
      </c>
      <c r="Q1111" t="str">
        <f t="shared" si="158"/>
        <v>games</v>
      </c>
      <c r="R1111" t="str">
        <f t="shared" si="153"/>
        <v>video games</v>
      </c>
      <c r="S1111" s="10">
        <f t="shared" si="155"/>
        <v>39662.543865740743</v>
      </c>
      <c r="T1111" s="10">
        <f t="shared" si="156"/>
        <v>39692.5855324074</v>
      </c>
      <c r="V1111">
        <f t="shared" si="154"/>
        <v>17</v>
      </c>
      <c r="W1111">
        <f t="shared" si="159"/>
        <v>6</v>
      </c>
    </row>
    <row r="1112" spans="1:23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7"/>
        <v>5.1000000000000004E-3</v>
      </c>
      <c r="P1112" s="6">
        <f t="shared" si="150"/>
        <v>23.181818181818183</v>
      </c>
      <c r="Q1112" t="str">
        <f t="shared" si="158"/>
        <v>games</v>
      </c>
      <c r="R1112" t="str">
        <f t="shared" si="153"/>
        <v>video games</v>
      </c>
      <c r="S1112" s="10">
        <f t="shared" si="155"/>
        <v>38220.72479166666</v>
      </c>
      <c r="T1112" s="10">
        <f t="shared" si="156"/>
        <v>38250.72479166666</v>
      </c>
      <c r="V1112">
        <f t="shared" si="154"/>
        <v>17</v>
      </c>
      <c r="W1112">
        <f t="shared" si="159"/>
        <v>6</v>
      </c>
    </row>
    <row r="1113" spans="1:23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7"/>
        <v>4.0000000000000002E-4</v>
      </c>
      <c r="P1113" s="6">
        <f t="shared" si="150"/>
        <v>1</v>
      </c>
      <c r="Q1113" t="str">
        <f t="shared" si="158"/>
        <v>games</v>
      </c>
      <c r="R1113" t="str">
        <f t="shared" si="153"/>
        <v>video games</v>
      </c>
      <c r="S1113" s="10">
        <f t="shared" si="155"/>
        <v>39346.995254629626</v>
      </c>
      <c r="T1113" s="10">
        <f t="shared" si="156"/>
        <v>39376.995254629626</v>
      </c>
      <c r="V1113">
        <f t="shared" si="154"/>
        <v>17</v>
      </c>
      <c r="W1113">
        <f t="shared" si="159"/>
        <v>6</v>
      </c>
    </row>
    <row r="1114" spans="1:23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7"/>
        <v>0.35537409090909089</v>
      </c>
      <c r="P1114" s="6">
        <f t="shared" si="150"/>
        <v>100.23371794871794</v>
      </c>
      <c r="Q1114" t="str">
        <f t="shared" si="158"/>
        <v>games</v>
      </c>
      <c r="R1114" t="str">
        <f t="shared" si="153"/>
        <v>video games</v>
      </c>
      <c r="S1114" s="10">
        <f t="shared" si="155"/>
        <v>38963.551053240742</v>
      </c>
      <c r="T1114" s="10">
        <f t="shared" si="156"/>
        <v>39023.145833333336</v>
      </c>
      <c r="V1114">
        <f t="shared" si="154"/>
        <v>17</v>
      </c>
      <c r="W1114">
        <f t="shared" si="159"/>
        <v>6</v>
      </c>
    </row>
    <row r="1115" spans="1:23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7"/>
        <v>5.0000000000000001E-3</v>
      </c>
      <c r="P1115" s="6">
        <f t="shared" si="150"/>
        <v>5</v>
      </c>
      <c r="Q1115" t="str">
        <f t="shared" si="158"/>
        <v>games</v>
      </c>
      <c r="R1115" t="str">
        <f t="shared" si="153"/>
        <v>video games</v>
      </c>
      <c r="S1115" s="10">
        <f t="shared" si="155"/>
        <v>38835.768749999996</v>
      </c>
      <c r="T1115" s="10">
        <f t="shared" si="156"/>
        <v>38865.768749999996</v>
      </c>
      <c r="V1115">
        <f t="shared" si="154"/>
        <v>17</v>
      </c>
      <c r="W1115">
        <f t="shared" si="159"/>
        <v>6</v>
      </c>
    </row>
    <row r="1116" spans="1:23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7"/>
        <v>1.6666666666666668E-3</v>
      </c>
      <c r="P1116" s="6">
        <f t="shared" si="150"/>
        <v>3.3333333333333335</v>
      </c>
      <c r="Q1116" t="str">
        <f t="shared" si="158"/>
        <v>games</v>
      </c>
      <c r="R1116" t="str">
        <f t="shared" si="153"/>
        <v>video games</v>
      </c>
      <c r="S1116" s="10">
        <f t="shared" si="155"/>
        <v>38526.13758101852</v>
      </c>
      <c r="T1116" s="10">
        <f t="shared" si="156"/>
        <v>38556.13758101852</v>
      </c>
      <c r="V1116">
        <f t="shared" si="154"/>
        <v>17</v>
      </c>
      <c r="W1116">
        <f t="shared" si="159"/>
        <v>6</v>
      </c>
    </row>
    <row r="1117" spans="1:23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7"/>
        <v>1.325E-3</v>
      </c>
      <c r="P1117" s="6">
        <f t="shared" si="150"/>
        <v>13.25</v>
      </c>
      <c r="Q1117" t="str">
        <f t="shared" si="158"/>
        <v>games</v>
      </c>
      <c r="R1117" t="str">
        <f t="shared" si="153"/>
        <v>video games</v>
      </c>
      <c r="S1117" s="10">
        <f t="shared" si="155"/>
        <v>39429.487210648142</v>
      </c>
      <c r="T1117" s="10">
        <f t="shared" si="156"/>
        <v>39459.445543981477</v>
      </c>
      <c r="V1117">
        <f t="shared" si="154"/>
        <v>17</v>
      </c>
      <c r="W1117">
        <f t="shared" si="159"/>
        <v>6</v>
      </c>
    </row>
    <row r="1118" spans="1:23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7"/>
        <v>3.5704000000000004E-4</v>
      </c>
      <c r="P1118" s="6">
        <f t="shared" si="150"/>
        <v>17.852</v>
      </c>
      <c r="Q1118" t="str">
        <f t="shared" si="158"/>
        <v>games</v>
      </c>
      <c r="R1118" t="str">
        <f t="shared" si="153"/>
        <v>video games</v>
      </c>
      <c r="S1118" s="10">
        <f t="shared" si="155"/>
        <v>38009.638981481483</v>
      </c>
      <c r="T1118" s="10">
        <f t="shared" si="156"/>
        <v>38069.638981481483</v>
      </c>
      <c r="V1118">
        <f t="shared" si="154"/>
        <v>17</v>
      </c>
      <c r="W1118">
        <f t="shared" si="159"/>
        <v>6</v>
      </c>
    </row>
    <row r="1119" spans="1:23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7"/>
        <v>8.3000000000000004E-2</v>
      </c>
      <c r="P1119" s="6">
        <f t="shared" si="150"/>
        <v>10.375</v>
      </c>
      <c r="Q1119" t="str">
        <f t="shared" si="158"/>
        <v>games</v>
      </c>
      <c r="R1119" t="str">
        <f t="shared" si="153"/>
        <v>video games</v>
      </c>
      <c r="S1119" s="10">
        <f t="shared" si="155"/>
        <v>39333.390196759261</v>
      </c>
      <c r="T1119" s="10">
        <f t="shared" si="156"/>
        <v>39363.390196759261</v>
      </c>
      <c r="V1119">
        <f t="shared" si="154"/>
        <v>17</v>
      </c>
      <c r="W1119">
        <f t="shared" si="159"/>
        <v>6</v>
      </c>
    </row>
    <row r="1120" spans="1:23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7"/>
        <v>2.4222222222222221E-2</v>
      </c>
      <c r="P1120" s="6">
        <f t="shared" si="150"/>
        <v>36.333333333333336</v>
      </c>
      <c r="Q1120" t="str">
        <f t="shared" si="158"/>
        <v>games</v>
      </c>
      <c r="R1120" t="str">
        <f t="shared" si="153"/>
        <v>video games</v>
      </c>
      <c r="S1120" s="10">
        <f t="shared" si="155"/>
        <v>38703.958090277774</v>
      </c>
      <c r="T1120" s="10">
        <f t="shared" si="156"/>
        <v>38733.91642361111</v>
      </c>
      <c r="V1120">
        <f t="shared" si="154"/>
        <v>17</v>
      </c>
      <c r="W1120">
        <f t="shared" si="159"/>
        <v>6</v>
      </c>
    </row>
    <row r="1121" spans="1:23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7"/>
        <v>2.3809523809523812E-3</v>
      </c>
      <c r="P1121" s="6">
        <f t="shared" si="150"/>
        <v>5</v>
      </c>
      <c r="Q1121" t="str">
        <f t="shared" si="158"/>
        <v>games</v>
      </c>
      <c r="R1121" t="str">
        <f t="shared" si="153"/>
        <v>video games</v>
      </c>
      <c r="S1121" s="10">
        <f t="shared" si="155"/>
        <v>38722.584074074075</v>
      </c>
      <c r="T1121" s="10">
        <f t="shared" si="156"/>
        <v>38735.584074074075</v>
      </c>
      <c r="V1121">
        <f t="shared" si="154"/>
        <v>17</v>
      </c>
      <c r="W1121">
        <f t="shared" si="159"/>
        <v>6</v>
      </c>
    </row>
    <row r="1122" spans="1:23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7"/>
        <v>0</v>
      </c>
      <c r="P1122" s="6">
        <f t="shared" si="150"/>
        <v>0</v>
      </c>
      <c r="Q1122" t="str">
        <f t="shared" si="158"/>
        <v>games</v>
      </c>
      <c r="R1122" t="str">
        <f t="shared" si="153"/>
        <v>video games</v>
      </c>
      <c r="S1122" s="10">
        <f t="shared" si="155"/>
        <v>37799.664351851847</v>
      </c>
      <c r="T1122" s="10">
        <f t="shared" si="156"/>
        <v>37844.664351851847</v>
      </c>
      <c r="V1122">
        <f t="shared" si="154"/>
        <v>17</v>
      </c>
      <c r="W1122">
        <f t="shared" si="159"/>
        <v>6</v>
      </c>
    </row>
    <row r="1123" spans="1:23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7"/>
        <v>1.16E-4</v>
      </c>
      <c r="P1123" s="6">
        <f t="shared" si="150"/>
        <v>5.8</v>
      </c>
      <c r="Q1123" t="str">
        <f t="shared" si="158"/>
        <v>games</v>
      </c>
      <c r="R1123" t="str">
        <f t="shared" si="153"/>
        <v>video games</v>
      </c>
      <c r="S1123" s="10">
        <f t="shared" si="155"/>
        <v>39412.72587962963</v>
      </c>
      <c r="T1123" s="10">
        <f t="shared" si="156"/>
        <v>39442.684212962959</v>
      </c>
      <c r="V1123">
        <f t="shared" si="154"/>
        <v>17</v>
      </c>
      <c r="W1123">
        <f t="shared" si="159"/>
        <v>6</v>
      </c>
    </row>
    <row r="1124" spans="1:23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7"/>
        <v>0</v>
      </c>
      <c r="P1124" s="6">
        <f t="shared" si="150"/>
        <v>0</v>
      </c>
      <c r="Q1124" t="str">
        <f t="shared" si="158"/>
        <v>games</v>
      </c>
      <c r="R1124" t="str">
        <f t="shared" si="153"/>
        <v>video games</v>
      </c>
      <c r="S1124" s="10">
        <f t="shared" si="155"/>
        <v>38410.495659722219</v>
      </c>
      <c r="T1124" s="10">
        <f t="shared" si="156"/>
        <v>38424.495659722219</v>
      </c>
      <c r="V1124">
        <f t="shared" si="154"/>
        <v>17</v>
      </c>
      <c r="W1124">
        <f t="shared" si="159"/>
        <v>6</v>
      </c>
    </row>
    <row r="1125" spans="1:23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7"/>
        <v>2.2000000000000001E-3</v>
      </c>
      <c r="P1125" s="6">
        <f t="shared" si="150"/>
        <v>3.6666666666666665</v>
      </c>
      <c r="Q1125" t="str">
        <f t="shared" si="158"/>
        <v>games</v>
      </c>
      <c r="R1125" t="str">
        <f t="shared" si="153"/>
        <v>video games</v>
      </c>
      <c r="S1125" s="10">
        <f t="shared" si="155"/>
        <v>38718.315370370365</v>
      </c>
      <c r="T1125" s="10">
        <f t="shared" si="156"/>
        <v>38748.315370370365</v>
      </c>
      <c r="V1125">
        <f t="shared" si="154"/>
        <v>17</v>
      </c>
      <c r="W1125">
        <f t="shared" si="159"/>
        <v>6</v>
      </c>
    </row>
    <row r="1126" spans="1:23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7"/>
        <v>4.7222222222222223E-3</v>
      </c>
      <c r="P1126" s="6">
        <f t="shared" si="150"/>
        <v>60.714285714285715</v>
      </c>
      <c r="Q1126" t="str">
        <f t="shared" si="158"/>
        <v>games</v>
      </c>
      <c r="R1126" t="str">
        <f t="shared" si="153"/>
        <v>mobile games</v>
      </c>
      <c r="S1126" s="10">
        <f t="shared" si="155"/>
        <v>39094.458923611113</v>
      </c>
      <c r="T1126" s="10">
        <f t="shared" si="156"/>
        <v>39124.458923611113</v>
      </c>
      <c r="V1126">
        <f t="shared" si="154"/>
        <v>18</v>
      </c>
      <c r="W1126">
        <f t="shared" si="159"/>
        <v>6</v>
      </c>
    </row>
    <row r="1127" spans="1:23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7"/>
        <v>0</v>
      </c>
      <c r="P1127" s="6">
        <f t="shared" si="150"/>
        <v>0</v>
      </c>
      <c r="Q1127" t="str">
        <f t="shared" si="158"/>
        <v>games</v>
      </c>
      <c r="R1127" t="str">
        <f t="shared" si="153"/>
        <v>mobile games</v>
      </c>
      <c r="S1127" s="10">
        <f t="shared" si="155"/>
        <v>39212.415856481479</v>
      </c>
      <c r="T1127" s="10">
        <f t="shared" si="156"/>
        <v>39272.415856481479</v>
      </c>
      <c r="V1127">
        <f t="shared" si="154"/>
        <v>18</v>
      </c>
      <c r="W1127">
        <f t="shared" si="159"/>
        <v>6</v>
      </c>
    </row>
    <row r="1128" spans="1:23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7"/>
        <v>5.0000000000000001E-3</v>
      </c>
      <c r="P1128" s="6">
        <f t="shared" si="150"/>
        <v>5</v>
      </c>
      <c r="Q1128" t="str">
        <f t="shared" si="158"/>
        <v>games</v>
      </c>
      <c r="R1128" t="str">
        <f t="shared" si="153"/>
        <v>mobile games</v>
      </c>
      <c r="S1128" s="10">
        <f t="shared" si="155"/>
        <v>39535.119143518517</v>
      </c>
      <c r="T1128" s="10">
        <f t="shared" si="156"/>
        <v>39565.119143518517</v>
      </c>
      <c r="V1128">
        <f t="shared" si="154"/>
        <v>18</v>
      </c>
      <c r="W1128">
        <f t="shared" si="159"/>
        <v>6</v>
      </c>
    </row>
    <row r="1129" spans="1:23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7"/>
        <v>1.6714285714285713E-2</v>
      </c>
      <c r="P1129" s="6">
        <f t="shared" si="150"/>
        <v>25.434782608695652</v>
      </c>
      <c r="Q1129" t="str">
        <f t="shared" si="158"/>
        <v>games</v>
      </c>
      <c r="R1129" t="str">
        <f t="shared" si="153"/>
        <v>mobile games</v>
      </c>
      <c r="S1129" s="10">
        <f t="shared" si="155"/>
        <v>38926.645833333328</v>
      </c>
      <c r="T1129" s="10">
        <f t="shared" si="156"/>
        <v>38957.687499999993</v>
      </c>
      <c r="V1129">
        <f t="shared" si="154"/>
        <v>18</v>
      </c>
      <c r="W1129">
        <f t="shared" si="159"/>
        <v>6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7"/>
        <v>1E-3</v>
      </c>
      <c r="P1130" s="6">
        <f t="shared" si="150"/>
        <v>1</v>
      </c>
      <c r="Q1130" t="str">
        <f t="shared" si="158"/>
        <v>games</v>
      </c>
      <c r="R1130" t="str">
        <f t="shared" si="153"/>
        <v>mobile games</v>
      </c>
      <c r="S1130" s="10">
        <f t="shared" si="155"/>
        <v>38828.441168981481</v>
      </c>
      <c r="T1130" s="10">
        <f t="shared" si="156"/>
        <v>38858.441168981481</v>
      </c>
      <c r="V1130">
        <f t="shared" si="154"/>
        <v>18</v>
      </c>
      <c r="W1130">
        <f t="shared" si="159"/>
        <v>6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7"/>
        <v>1.0499999999999999E-3</v>
      </c>
      <c r="P1131" s="6">
        <f t="shared" si="150"/>
        <v>10.5</v>
      </c>
      <c r="Q1131" t="str">
        <f t="shared" si="158"/>
        <v>games</v>
      </c>
      <c r="R1131" t="str">
        <f t="shared" si="153"/>
        <v>mobile games</v>
      </c>
      <c r="S1131" s="10">
        <f t="shared" si="155"/>
        <v>39496.056631944441</v>
      </c>
      <c r="T1131" s="10">
        <f t="shared" si="156"/>
        <v>39526.056631944441</v>
      </c>
      <c r="V1131">
        <f t="shared" si="154"/>
        <v>18</v>
      </c>
      <c r="W1131">
        <f t="shared" si="159"/>
        <v>6</v>
      </c>
    </row>
    <row r="1132" spans="1:23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7"/>
        <v>2.2000000000000001E-3</v>
      </c>
      <c r="P1132" s="6">
        <f t="shared" si="150"/>
        <v>3.6666666666666665</v>
      </c>
      <c r="Q1132" t="str">
        <f t="shared" si="158"/>
        <v>games</v>
      </c>
      <c r="R1132" t="str">
        <f t="shared" si="153"/>
        <v>mobile games</v>
      </c>
      <c r="S1132" s="10">
        <f t="shared" si="155"/>
        <v>38908.788194444445</v>
      </c>
      <c r="T1132" s="10">
        <f t="shared" si="156"/>
        <v>38968.829861111109</v>
      </c>
      <c r="V1132">
        <f t="shared" si="154"/>
        <v>18</v>
      </c>
      <c r="W1132">
        <f t="shared" si="159"/>
        <v>6</v>
      </c>
    </row>
    <row r="1133" spans="1:23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7"/>
        <v>0</v>
      </c>
      <c r="P1133" s="6">
        <f t="shared" si="150"/>
        <v>0</v>
      </c>
      <c r="Q1133" t="str">
        <f t="shared" si="158"/>
        <v>games</v>
      </c>
      <c r="R1133" t="str">
        <f t="shared" si="153"/>
        <v>mobile games</v>
      </c>
      <c r="S1133" s="10">
        <f t="shared" si="155"/>
        <v>39332.699861111112</v>
      </c>
      <c r="T1133" s="10">
        <f t="shared" si="156"/>
        <v>39362.699861111112</v>
      </c>
      <c r="V1133">
        <f t="shared" si="154"/>
        <v>18</v>
      </c>
      <c r="W1133">
        <f t="shared" si="159"/>
        <v>6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7"/>
        <v>0.14380000000000001</v>
      </c>
      <c r="P1134" s="6">
        <f t="shared" si="150"/>
        <v>110.61538461538461</v>
      </c>
      <c r="Q1134" t="str">
        <f t="shared" si="158"/>
        <v>games</v>
      </c>
      <c r="R1134" t="str">
        <f t="shared" si="153"/>
        <v>mobile games</v>
      </c>
      <c r="S1134" s="10">
        <f t="shared" si="155"/>
        <v>39705.907071759262</v>
      </c>
      <c r="T1134" s="10">
        <f t="shared" si="156"/>
        <v>39735.907071759262</v>
      </c>
      <c r="V1134">
        <f t="shared" si="154"/>
        <v>18</v>
      </c>
      <c r="W1134">
        <f t="shared" si="159"/>
        <v>6</v>
      </c>
    </row>
    <row r="1135" spans="1:23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7"/>
        <v>6.6666666666666671E-3</v>
      </c>
      <c r="P1135" s="6">
        <f t="shared" ref="P1135:P1198" si="160">IF(ISNUMBER(E1135/L1135),E1135/L1135,0)</f>
        <v>20</v>
      </c>
      <c r="Q1135" t="str">
        <f t="shared" si="158"/>
        <v>games</v>
      </c>
      <c r="R1135" t="str">
        <f t="shared" si="153"/>
        <v>mobile games</v>
      </c>
      <c r="S1135" s="10">
        <f t="shared" si="155"/>
        <v>38821.198854166665</v>
      </c>
      <c r="T1135" s="10">
        <f t="shared" si="156"/>
        <v>38851.198854166665</v>
      </c>
      <c r="V1135">
        <f t="shared" si="154"/>
        <v>18</v>
      </c>
      <c r="W1135">
        <f t="shared" si="159"/>
        <v>6</v>
      </c>
    </row>
    <row r="1136" spans="1:23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7"/>
        <v>4.0000000000000003E-5</v>
      </c>
      <c r="P1136" s="6">
        <f t="shared" si="160"/>
        <v>1</v>
      </c>
      <c r="Q1136" t="str">
        <f t="shared" si="158"/>
        <v>games</v>
      </c>
      <c r="R1136" t="str">
        <f t="shared" si="153"/>
        <v>mobile games</v>
      </c>
      <c r="S1136" s="10">
        <f t="shared" si="155"/>
        <v>38958.07671296296</v>
      </c>
      <c r="T1136" s="10">
        <f t="shared" si="156"/>
        <v>38971.981249999997</v>
      </c>
      <c r="V1136">
        <f t="shared" si="154"/>
        <v>18</v>
      </c>
      <c r="W1136">
        <f t="shared" si="159"/>
        <v>6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7"/>
        <v>0.05</v>
      </c>
      <c r="P1137" s="6">
        <f t="shared" si="160"/>
        <v>50</v>
      </c>
      <c r="Q1137" t="str">
        <f t="shared" si="158"/>
        <v>games</v>
      </c>
      <c r="R1137" t="str">
        <f t="shared" si="153"/>
        <v>mobile games</v>
      </c>
      <c r="S1137" s="10">
        <f t="shared" si="155"/>
        <v>39558.781180555554</v>
      </c>
      <c r="T1137" s="10">
        <f t="shared" si="156"/>
        <v>39588.781180555554</v>
      </c>
      <c r="V1137">
        <f t="shared" si="154"/>
        <v>18</v>
      </c>
      <c r="W1137">
        <f t="shared" si="159"/>
        <v>6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7"/>
        <v>6.4439140811455853E-2</v>
      </c>
      <c r="P1138" s="6">
        <f t="shared" si="160"/>
        <v>45</v>
      </c>
      <c r="Q1138" t="str">
        <f t="shared" ref="Q1138:Q1169" si="161">LEFT(N1138,W1139-1)</f>
        <v>games</v>
      </c>
      <c r="R1138" t="str">
        <f t="shared" si="153"/>
        <v>mobile games</v>
      </c>
      <c r="S1138" s="10">
        <f t="shared" si="155"/>
        <v>39327.46329861111</v>
      </c>
      <c r="T1138" s="10">
        <f t="shared" si="156"/>
        <v>39357.46329861111</v>
      </c>
      <c r="V1138">
        <f t="shared" si="154"/>
        <v>18</v>
      </c>
      <c r="W1138">
        <f t="shared" si="159"/>
        <v>6</v>
      </c>
    </row>
    <row r="1139" spans="1:23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7"/>
        <v>0.39500000000000002</v>
      </c>
      <c r="P1139" s="6">
        <f t="shared" si="160"/>
        <v>253.2051282051282</v>
      </c>
      <c r="Q1139" t="str">
        <f t="shared" si="161"/>
        <v>games</v>
      </c>
      <c r="R1139" t="str">
        <f t="shared" si="153"/>
        <v>mobile games</v>
      </c>
      <c r="S1139" s="10">
        <f t="shared" si="155"/>
        <v>39453.611354166664</v>
      </c>
      <c r="T1139" s="10">
        <f t="shared" si="156"/>
        <v>39483.611354166664</v>
      </c>
      <c r="V1139">
        <f t="shared" si="154"/>
        <v>18</v>
      </c>
      <c r="W1139">
        <f t="shared" ref="W1139:W1145" si="162">FIND("/",N1138)</f>
        <v>6</v>
      </c>
    </row>
    <row r="1140" spans="1:23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7"/>
        <v>3.5714285714285713E-3</v>
      </c>
      <c r="P1140" s="6">
        <f t="shared" si="160"/>
        <v>31.25</v>
      </c>
      <c r="Q1140" t="str">
        <f t="shared" si="161"/>
        <v>games</v>
      </c>
      <c r="R1140" t="str">
        <f t="shared" si="153"/>
        <v>mobile games</v>
      </c>
      <c r="S1140" s="10">
        <f t="shared" si="155"/>
        <v>39736.698275462964</v>
      </c>
      <c r="T1140" s="10">
        <f t="shared" si="156"/>
        <v>39756.698275462964</v>
      </c>
      <c r="V1140">
        <f t="shared" si="154"/>
        <v>18</v>
      </c>
      <c r="W1140">
        <f t="shared" si="162"/>
        <v>6</v>
      </c>
    </row>
    <row r="1141" spans="1:23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7"/>
        <v>6.2500000000000001E-4</v>
      </c>
      <c r="P1141" s="6">
        <f t="shared" si="160"/>
        <v>5</v>
      </c>
      <c r="Q1141" t="str">
        <f t="shared" si="161"/>
        <v>games</v>
      </c>
      <c r="R1141" t="str">
        <f t="shared" si="153"/>
        <v>mobile games</v>
      </c>
      <c r="S1141" s="10">
        <f t="shared" si="155"/>
        <v>38975.139189814814</v>
      </c>
      <c r="T1141" s="10">
        <f t="shared" si="156"/>
        <v>39005.139189814814</v>
      </c>
      <c r="V1141">
        <f t="shared" si="154"/>
        <v>18</v>
      </c>
      <c r="W1141">
        <f t="shared" si="162"/>
        <v>6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7"/>
        <v>0</v>
      </c>
      <c r="P1142" s="6">
        <f t="shared" si="160"/>
        <v>0</v>
      </c>
      <c r="Q1142" t="str">
        <f t="shared" si="161"/>
        <v>games</v>
      </c>
      <c r="R1142" t="str">
        <f t="shared" si="153"/>
        <v>mobile games</v>
      </c>
      <c r="S1142" s="10">
        <f t="shared" si="155"/>
        <v>39192.253715277773</v>
      </c>
      <c r="T1142" s="10">
        <f t="shared" si="156"/>
        <v>39222.253715277773</v>
      </c>
      <c r="V1142">
        <f t="shared" si="154"/>
        <v>18</v>
      </c>
      <c r="W1142">
        <f t="shared" si="162"/>
        <v>6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7"/>
        <v>0</v>
      </c>
      <c r="P1143" s="6">
        <f t="shared" si="160"/>
        <v>0</v>
      </c>
      <c r="Q1143" t="str">
        <f t="shared" si="161"/>
        <v>games</v>
      </c>
      <c r="R1143" t="str">
        <f t="shared" si="153"/>
        <v>mobile games</v>
      </c>
      <c r="S1143" s="10">
        <f t="shared" si="155"/>
        <v>39164.491319444445</v>
      </c>
      <c r="T1143" s="10">
        <f t="shared" si="156"/>
        <v>39194.491319444445</v>
      </c>
      <c r="V1143">
        <f t="shared" si="154"/>
        <v>18</v>
      </c>
      <c r="W1143">
        <f t="shared" si="162"/>
        <v>6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7"/>
        <v>0</v>
      </c>
      <c r="P1144" s="6">
        <f t="shared" si="160"/>
        <v>0</v>
      </c>
      <c r="Q1144" t="str">
        <f t="shared" si="161"/>
        <v>games</v>
      </c>
      <c r="R1144" t="str">
        <f t="shared" si="153"/>
        <v>mobile games</v>
      </c>
      <c r="S1144" s="10">
        <f t="shared" si="155"/>
        <v>39021.797766203701</v>
      </c>
      <c r="T1144" s="10">
        <f t="shared" si="156"/>
        <v>39051.797766203701</v>
      </c>
      <c r="V1144">
        <f t="shared" si="154"/>
        <v>18</v>
      </c>
      <c r="W1144">
        <f t="shared" si="162"/>
        <v>6</v>
      </c>
    </row>
    <row r="1145" spans="1:23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7"/>
        <v>4.1333333333333335E-3</v>
      </c>
      <c r="P1145" s="6">
        <f t="shared" si="160"/>
        <v>23.25</v>
      </c>
      <c r="Q1145" t="str">
        <f t="shared" si="161"/>
        <v>game</v>
      </c>
      <c r="R1145" t="str">
        <f t="shared" si="153"/>
        <v>mobile games</v>
      </c>
      <c r="S1145" s="10">
        <f t="shared" si="155"/>
        <v>39324.985254629624</v>
      </c>
      <c r="T1145" s="10">
        <f t="shared" si="156"/>
        <v>39354.985254629624</v>
      </c>
      <c r="V1145">
        <f t="shared" si="154"/>
        <v>18</v>
      </c>
      <c r="W1145">
        <f t="shared" si="162"/>
        <v>6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7"/>
        <v>0</v>
      </c>
      <c r="P1146" s="6">
        <f t="shared" si="160"/>
        <v>0</v>
      </c>
      <c r="Q1146" t="str">
        <f t="shared" si="161"/>
        <v>food</v>
      </c>
      <c r="R1146" t="str">
        <f t="shared" si="153"/>
        <v>food trucks</v>
      </c>
      <c r="S1146" s="10">
        <f t="shared" si="155"/>
        <v>39092.973611111105</v>
      </c>
      <c r="T1146" s="10">
        <f t="shared" si="156"/>
        <v>39122.973611111105</v>
      </c>
      <c r="V1146">
        <f t="shared" si="154"/>
        <v>16</v>
      </c>
      <c r="W1146">
        <f>FIND("/",N1146)</f>
        <v>5</v>
      </c>
    </row>
    <row r="1147" spans="1:23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7"/>
        <v>1.25E-3</v>
      </c>
      <c r="P1147" s="6">
        <f t="shared" si="160"/>
        <v>100</v>
      </c>
      <c r="Q1147" t="str">
        <f t="shared" si="161"/>
        <v>food</v>
      </c>
      <c r="R1147" t="str">
        <f t="shared" si="153"/>
        <v>food trucks</v>
      </c>
      <c r="S1147" s="10">
        <f t="shared" si="155"/>
        <v>38854.539259259254</v>
      </c>
      <c r="T1147" s="10">
        <f t="shared" si="156"/>
        <v>38914.539259259254</v>
      </c>
      <c r="V1147">
        <f t="shared" si="154"/>
        <v>16</v>
      </c>
      <c r="W1147">
        <f t="shared" ref="W1147:W1184" si="163">FIND("/",N1146)</f>
        <v>5</v>
      </c>
    </row>
    <row r="1148" spans="1:23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7"/>
        <v>8.8333333333333333E-2</v>
      </c>
      <c r="P1148" s="6">
        <f t="shared" si="160"/>
        <v>44.166666666666664</v>
      </c>
      <c r="Q1148" t="str">
        <f t="shared" si="161"/>
        <v>food</v>
      </c>
      <c r="R1148" t="str">
        <f t="shared" si="153"/>
        <v>food trucks</v>
      </c>
      <c r="S1148" s="10">
        <f t="shared" si="155"/>
        <v>38723.745057870365</v>
      </c>
      <c r="T1148" s="10">
        <f t="shared" si="156"/>
        <v>38761.745057870365</v>
      </c>
      <c r="V1148">
        <f t="shared" si="154"/>
        <v>16</v>
      </c>
      <c r="W1148">
        <f t="shared" si="163"/>
        <v>5</v>
      </c>
    </row>
    <row r="1149" spans="1:23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7"/>
        <v>0</v>
      </c>
      <c r="P1149" s="6">
        <f t="shared" si="160"/>
        <v>0</v>
      </c>
      <c r="Q1149" t="str">
        <f t="shared" si="161"/>
        <v>food</v>
      </c>
      <c r="R1149" t="str">
        <f t="shared" si="153"/>
        <v>food trucks</v>
      </c>
      <c r="S1149" s="10">
        <f t="shared" si="155"/>
        <v>38871.763692129629</v>
      </c>
      <c r="T1149" s="10">
        <f t="shared" si="156"/>
        <v>38931.763692129629</v>
      </c>
      <c r="V1149">
        <f t="shared" si="154"/>
        <v>16</v>
      </c>
      <c r="W1149">
        <f t="shared" si="163"/>
        <v>5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7"/>
        <v>4.8666666666666667E-3</v>
      </c>
      <c r="P1150" s="6">
        <f t="shared" si="160"/>
        <v>24.333333333333332</v>
      </c>
      <c r="Q1150" t="str">
        <f t="shared" si="161"/>
        <v>food</v>
      </c>
      <c r="R1150" t="str">
        <f t="shared" si="153"/>
        <v>food trucks</v>
      </c>
      <c r="S1150" s="10">
        <f t="shared" si="155"/>
        <v>39674.962743055548</v>
      </c>
      <c r="T1150" s="10">
        <f t="shared" si="156"/>
        <v>39705.00440972222</v>
      </c>
      <c r="V1150">
        <f t="shared" si="154"/>
        <v>16</v>
      </c>
      <c r="W1150">
        <f t="shared" si="163"/>
        <v>5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7"/>
        <v>1.5E-3</v>
      </c>
      <c r="P1151" s="6">
        <f t="shared" si="160"/>
        <v>37.5</v>
      </c>
      <c r="Q1151" t="str">
        <f t="shared" si="161"/>
        <v>food</v>
      </c>
      <c r="R1151" t="str">
        <f t="shared" si="153"/>
        <v>food trucks</v>
      </c>
      <c r="S1151" s="10">
        <f t="shared" si="155"/>
        <v>39507.501921296294</v>
      </c>
      <c r="T1151" s="10">
        <f t="shared" si="156"/>
        <v>39537.501921296294</v>
      </c>
      <c r="V1151">
        <f t="shared" si="154"/>
        <v>16</v>
      </c>
      <c r="W1151">
        <f t="shared" si="163"/>
        <v>5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7"/>
        <v>0.1008</v>
      </c>
      <c r="P1152" s="6">
        <f t="shared" si="160"/>
        <v>42</v>
      </c>
      <c r="Q1152" t="str">
        <f t="shared" si="161"/>
        <v>food</v>
      </c>
      <c r="R1152" t="str">
        <f t="shared" si="153"/>
        <v>food trucks</v>
      </c>
      <c r="S1152" s="10">
        <f t="shared" si="155"/>
        <v>39317.74623842592</v>
      </c>
      <c r="T1152" s="10">
        <f t="shared" si="156"/>
        <v>39377.74623842592</v>
      </c>
      <c r="V1152">
        <f t="shared" si="154"/>
        <v>16</v>
      </c>
      <c r="W1152">
        <f t="shared" si="163"/>
        <v>5</v>
      </c>
    </row>
    <row r="1153" spans="1:23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7"/>
        <v>0</v>
      </c>
      <c r="P1153" s="6">
        <f t="shared" si="160"/>
        <v>0</v>
      </c>
      <c r="Q1153" t="str">
        <f t="shared" si="161"/>
        <v>food</v>
      </c>
      <c r="R1153" t="str">
        <f t="shared" si="153"/>
        <v>food trucks</v>
      </c>
      <c r="S1153" s="10">
        <f t="shared" si="155"/>
        <v>39223.894247685188</v>
      </c>
      <c r="T1153" s="10">
        <f t="shared" si="156"/>
        <v>39253.894247685188</v>
      </c>
      <c r="V1153">
        <f t="shared" si="154"/>
        <v>16</v>
      </c>
      <c r="W1153">
        <f t="shared" si="163"/>
        <v>5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7"/>
        <v>5.6937500000000002E-2</v>
      </c>
      <c r="P1154" s="6">
        <f t="shared" si="160"/>
        <v>60.733333333333334</v>
      </c>
      <c r="Q1154" t="str">
        <f t="shared" si="161"/>
        <v>food</v>
      </c>
      <c r="R1154" t="str">
        <f t="shared" ref="R1154:R1217" si="164">RIGHT(N1154,V1154-W1154)</f>
        <v>food trucks</v>
      </c>
      <c r="S1154" s="10">
        <f t="shared" si="155"/>
        <v>39109.501296296294</v>
      </c>
      <c r="T1154" s="10">
        <f t="shared" si="156"/>
        <v>39139.501296296294</v>
      </c>
      <c r="V1154">
        <f t="shared" ref="V1154:V1217" si="165">LEN(N1154)</f>
        <v>16</v>
      </c>
      <c r="W1154">
        <f t="shared" si="163"/>
        <v>5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57"/>
        <v>6.2500000000000003E-3</v>
      </c>
      <c r="P1155" s="6">
        <f t="shared" si="160"/>
        <v>50</v>
      </c>
      <c r="Q1155" t="str">
        <f t="shared" si="161"/>
        <v>food</v>
      </c>
      <c r="R1155" t="str">
        <f t="shared" si="164"/>
        <v>food trucks</v>
      </c>
      <c r="S1155" s="10">
        <f t="shared" ref="S1155:S1218" si="166">(J1155/86400)+22569+(-5/24)</f>
        <v>39143.505844907406</v>
      </c>
      <c r="T1155" s="10">
        <f t="shared" ref="T1155:T1218" si="167">(I1155/86400)+22569+(-5/24)</f>
        <v>39173.505844907406</v>
      </c>
      <c r="V1155">
        <f t="shared" si="165"/>
        <v>16</v>
      </c>
      <c r="W1155">
        <f t="shared" si="163"/>
        <v>5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57"/>
        <v>6.5000000000000002E-2</v>
      </c>
      <c r="P1156" s="6">
        <f t="shared" si="160"/>
        <v>108.33333333333333</v>
      </c>
      <c r="Q1156" t="str">
        <f t="shared" si="161"/>
        <v>food</v>
      </c>
      <c r="R1156" t="str">
        <f t="shared" si="164"/>
        <v>food trucks</v>
      </c>
      <c r="S1156" s="10">
        <f t="shared" si="166"/>
        <v>39222.900532407402</v>
      </c>
      <c r="T1156" s="10">
        <f t="shared" si="167"/>
        <v>39252.900532407402</v>
      </c>
      <c r="V1156">
        <f t="shared" si="165"/>
        <v>16</v>
      </c>
      <c r="W1156">
        <f t="shared" si="163"/>
        <v>5</v>
      </c>
    </row>
    <row r="1157" spans="1:23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168">E1157/D1157</f>
        <v>7.5199999999999998E-3</v>
      </c>
      <c r="P1157" s="6">
        <f t="shared" si="160"/>
        <v>23.5</v>
      </c>
      <c r="Q1157" t="str">
        <f t="shared" si="161"/>
        <v>food</v>
      </c>
      <c r="R1157" t="str">
        <f t="shared" si="164"/>
        <v>food trucks</v>
      </c>
      <c r="S1157" s="10">
        <f t="shared" si="166"/>
        <v>38835.555648148147</v>
      </c>
      <c r="T1157" s="10">
        <f t="shared" si="167"/>
        <v>38865.555648148147</v>
      </c>
      <c r="V1157">
        <f t="shared" si="165"/>
        <v>16</v>
      </c>
      <c r="W1157">
        <f t="shared" si="163"/>
        <v>5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8"/>
        <v>0</v>
      </c>
      <c r="P1158" s="6">
        <f t="shared" si="160"/>
        <v>0</v>
      </c>
      <c r="Q1158" t="str">
        <f t="shared" si="161"/>
        <v>food</v>
      </c>
      <c r="R1158" t="str">
        <f t="shared" si="164"/>
        <v>food trucks</v>
      </c>
      <c r="S1158" s="10">
        <f t="shared" si="166"/>
        <v>39028.862986111104</v>
      </c>
      <c r="T1158" s="10">
        <f t="shared" si="167"/>
        <v>39058.862986111104</v>
      </c>
      <c r="V1158">
        <f t="shared" si="165"/>
        <v>16</v>
      </c>
      <c r="W1158">
        <f t="shared" si="163"/>
        <v>5</v>
      </c>
    </row>
    <row r="1159" spans="1:23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8"/>
        <v>1.5100000000000001E-2</v>
      </c>
      <c r="P1159" s="6">
        <f t="shared" si="160"/>
        <v>50.333333333333336</v>
      </c>
      <c r="Q1159" t="str">
        <f t="shared" si="161"/>
        <v>food</v>
      </c>
      <c r="R1159" t="str">
        <f t="shared" si="164"/>
        <v>food trucks</v>
      </c>
      <c r="S1159" s="10">
        <f t="shared" si="166"/>
        <v>38918.419907407406</v>
      </c>
      <c r="T1159" s="10">
        <f t="shared" si="167"/>
        <v>38978.46157407407</v>
      </c>
      <c r="V1159">
        <f t="shared" si="165"/>
        <v>16</v>
      </c>
      <c r="W1159">
        <f t="shared" si="163"/>
        <v>5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8"/>
        <v>4.6666666666666671E-3</v>
      </c>
      <c r="P1160" s="6">
        <f t="shared" si="160"/>
        <v>11.666666666666666</v>
      </c>
      <c r="Q1160" t="str">
        <f t="shared" si="161"/>
        <v>food</v>
      </c>
      <c r="R1160" t="str">
        <f t="shared" si="164"/>
        <v>food trucks</v>
      </c>
      <c r="S1160" s="10">
        <f t="shared" si="166"/>
        <v>38951.883425925924</v>
      </c>
      <c r="T1160" s="10">
        <f t="shared" si="167"/>
        <v>38981.883425925924</v>
      </c>
      <c r="V1160">
        <f t="shared" si="165"/>
        <v>16</v>
      </c>
      <c r="W1160">
        <f t="shared" si="163"/>
        <v>5</v>
      </c>
    </row>
    <row r="1161" spans="1:23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8"/>
        <v>0</v>
      </c>
      <c r="P1161" s="6">
        <f t="shared" si="160"/>
        <v>0</v>
      </c>
      <c r="Q1161" t="str">
        <f t="shared" si="161"/>
        <v>food</v>
      </c>
      <c r="R1161" t="str">
        <f t="shared" si="164"/>
        <v>food trucks</v>
      </c>
      <c r="S1161" s="10">
        <f t="shared" si="166"/>
        <v>39154.518113425926</v>
      </c>
      <c r="T1161" s="10">
        <f t="shared" si="167"/>
        <v>39185.447916666664</v>
      </c>
      <c r="V1161">
        <f t="shared" si="165"/>
        <v>16</v>
      </c>
      <c r="W1161">
        <f t="shared" si="163"/>
        <v>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8"/>
        <v>3.85E-2</v>
      </c>
      <c r="P1162" s="6">
        <f t="shared" si="160"/>
        <v>60.789473684210527</v>
      </c>
      <c r="Q1162" t="str">
        <f t="shared" si="161"/>
        <v>food</v>
      </c>
      <c r="R1162" t="str">
        <f t="shared" si="164"/>
        <v>food trucks</v>
      </c>
      <c r="S1162" s="10">
        <f t="shared" si="166"/>
        <v>39060.946597222217</v>
      </c>
      <c r="T1162" s="10">
        <f t="shared" si="167"/>
        <v>39090.904930555553</v>
      </c>
      <c r="V1162">
        <f t="shared" si="165"/>
        <v>16</v>
      </c>
      <c r="W1162">
        <f t="shared" si="163"/>
        <v>5</v>
      </c>
    </row>
    <row r="1163" spans="1:23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8"/>
        <v>0</v>
      </c>
      <c r="P1163" s="6">
        <f t="shared" si="160"/>
        <v>0</v>
      </c>
      <c r="Q1163" t="str">
        <f t="shared" si="161"/>
        <v>food</v>
      </c>
      <c r="R1163" t="str">
        <f t="shared" si="164"/>
        <v>food trucks</v>
      </c>
      <c r="S1163" s="10">
        <f t="shared" si="166"/>
        <v>39122.421168981477</v>
      </c>
      <c r="T1163" s="10">
        <f t="shared" si="167"/>
        <v>39143.421168981477</v>
      </c>
      <c r="V1163">
        <f t="shared" si="165"/>
        <v>16</v>
      </c>
      <c r="W1163">
        <f t="shared" si="163"/>
        <v>5</v>
      </c>
    </row>
    <row r="1164" spans="1:23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8"/>
        <v>5.8333333333333338E-4</v>
      </c>
      <c r="P1164" s="6">
        <f t="shared" si="160"/>
        <v>17.5</v>
      </c>
      <c r="Q1164" t="str">
        <f t="shared" si="161"/>
        <v>food</v>
      </c>
      <c r="R1164" t="str">
        <f t="shared" si="164"/>
        <v>food trucks</v>
      </c>
      <c r="S1164" s="10">
        <f t="shared" si="166"/>
        <v>38876.475277777776</v>
      </c>
      <c r="T1164" s="10">
        <f t="shared" si="167"/>
        <v>38907.475277777776</v>
      </c>
      <c r="V1164">
        <f t="shared" si="165"/>
        <v>16</v>
      </c>
      <c r="W1164">
        <f t="shared" si="163"/>
        <v>5</v>
      </c>
    </row>
    <row r="1165" spans="1:23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8"/>
        <v>0</v>
      </c>
      <c r="P1165" s="6">
        <f t="shared" si="160"/>
        <v>0</v>
      </c>
      <c r="Q1165" t="str">
        <f t="shared" si="161"/>
        <v>food</v>
      </c>
      <c r="R1165" t="str">
        <f t="shared" si="164"/>
        <v>food trucks</v>
      </c>
      <c r="S1165" s="10">
        <f t="shared" si="166"/>
        <v>38830.515277777777</v>
      </c>
      <c r="T1165" s="10">
        <f t="shared" si="167"/>
        <v>38860.515277777777</v>
      </c>
      <c r="V1165">
        <f t="shared" si="165"/>
        <v>16</v>
      </c>
      <c r="W1165">
        <f t="shared" si="163"/>
        <v>5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8"/>
        <v>0</v>
      </c>
      <c r="P1166" s="6">
        <f t="shared" si="160"/>
        <v>0</v>
      </c>
      <c r="Q1166" t="str">
        <f t="shared" si="161"/>
        <v>food</v>
      </c>
      <c r="R1166" t="str">
        <f t="shared" si="164"/>
        <v>food trucks</v>
      </c>
      <c r="S1166" s="10">
        <f t="shared" si="166"/>
        <v>39509.51599537037</v>
      </c>
      <c r="T1166" s="10">
        <f t="shared" si="167"/>
        <v>39539.51599537037</v>
      </c>
      <c r="V1166">
        <f t="shared" si="165"/>
        <v>16</v>
      </c>
      <c r="W1166">
        <f t="shared" si="163"/>
        <v>5</v>
      </c>
    </row>
    <row r="1167" spans="1:23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8"/>
        <v>0.20705000000000001</v>
      </c>
      <c r="P1167" s="6">
        <f t="shared" si="160"/>
        <v>82.82</v>
      </c>
      <c r="Q1167" t="str">
        <f t="shared" si="161"/>
        <v>food</v>
      </c>
      <c r="R1167" t="str">
        <f t="shared" si="164"/>
        <v>food trucks</v>
      </c>
      <c r="S1167" s="10">
        <f t="shared" si="166"/>
        <v>38792.00613425926</v>
      </c>
      <c r="T1167" s="10">
        <f t="shared" si="167"/>
        <v>38826.00613425926</v>
      </c>
      <c r="V1167">
        <f t="shared" si="165"/>
        <v>16</v>
      </c>
      <c r="W1167">
        <f t="shared" si="163"/>
        <v>5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8"/>
        <v>0.19139999999999999</v>
      </c>
      <c r="P1168" s="6">
        <f t="shared" si="160"/>
        <v>358.875</v>
      </c>
      <c r="Q1168" t="str">
        <f t="shared" si="161"/>
        <v>food</v>
      </c>
      <c r="R1168" t="str">
        <f t="shared" si="164"/>
        <v>food trucks</v>
      </c>
      <c r="S1168" s="10">
        <f t="shared" si="166"/>
        <v>39150.277106481481</v>
      </c>
      <c r="T1168" s="10">
        <f t="shared" si="167"/>
        <v>39180.958333333336</v>
      </c>
      <c r="V1168">
        <f t="shared" si="165"/>
        <v>16</v>
      </c>
      <c r="W1168">
        <f t="shared" si="163"/>
        <v>5</v>
      </c>
    </row>
    <row r="1169" spans="1:23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8"/>
        <v>1.6316666666666667E-2</v>
      </c>
      <c r="P1169" s="6">
        <f t="shared" si="160"/>
        <v>61.1875</v>
      </c>
      <c r="Q1169" t="str">
        <f t="shared" si="161"/>
        <v>food</v>
      </c>
      <c r="R1169" t="str">
        <f t="shared" si="164"/>
        <v>food trucks</v>
      </c>
      <c r="S1169" s="10">
        <f t="shared" si="166"/>
        <v>38863.526562499996</v>
      </c>
      <c r="T1169" s="10">
        <f t="shared" si="167"/>
        <v>38894.526562499996</v>
      </c>
      <c r="V1169">
        <f t="shared" si="165"/>
        <v>16</v>
      </c>
      <c r="W1169">
        <f t="shared" si="163"/>
        <v>5</v>
      </c>
    </row>
    <row r="1170" spans="1:23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8"/>
        <v>5.6666666666666664E-2</v>
      </c>
      <c r="P1170" s="6">
        <f t="shared" si="160"/>
        <v>340</v>
      </c>
      <c r="Q1170" t="str">
        <f t="shared" ref="Q1170:Q1184" si="169">LEFT(N1170,W1171-1)</f>
        <v>food</v>
      </c>
      <c r="R1170" t="str">
        <f t="shared" si="164"/>
        <v>food trucks</v>
      </c>
      <c r="S1170" s="10">
        <f t="shared" si="166"/>
        <v>39604.845659722218</v>
      </c>
      <c r="T1170" s="10">
        <f t="shared" si="167"/>
        <v>39634.845659722218</v>
      </c>
      <c r="V1170">
        <f t="shared" si="165"/>
        <v>16</v>
      </c>
      <c r="W1170">
        <f t="shared" si="163"/>
        <v>5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8"/>
        <v>1.6999999999999999E-3</v>
      </c>
      <c r="P1171" s="6">
        <f t="shared" si="160"/>
        <v>5.666666666666667</v>
      </c>
      <c r="Q1171" t="str">
        <f t="shared" si="169"/>
        <v>food</v>
      </c>
      <c r="R1171" t="str">
        <f t="shared" si="164"/>
        <v>food trucks</v>
      </c>
      <c r="S1171" s="10">
        <f t="shared" si="166"/>
        <v>39027.145405092589</v>
      </c>
      <c r="T1171" s="10">
        <f t="shared" si="167"/>
        <v>39057.145405092589</v>
      </c>
      <c r="V1171">
        <f t="shared" si="165"/>
        <v>16</v>
      </c>
      <c r="W1171">
        <f t="shared" si="163"/>
        <v>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8"/>
        <v>4.0000000000000001E-3</v>
      </c>
      <c r="P1172" s="6">
        <f t="shared" si="160"/>
        <v>50</v>
      </c>
      <c r="Q1172" t="str">
        <f t="shared" si="169"/>
        <v>food</v>
      </c>
      <c r="R1172" t="str">
        <f t="shared" si="164"/>
        <v>food trucks</v>
      </c>
      <c r="S1172" s="10">
        <f t="shared" si="166"/>
        <v>39124.684849537036</v>
      </c>
      <c r="T1172" s="10">
        <f t="shared" si="167"/>
        <v>39154.684849537036</v>
      </c>
      <c r="V1172">
        <f t="shared" si="165"/>
        <v>16</v>
      </c>
      <c r="W1172">
        <f t="shared" si="163"/>
        <v>5</v>
      </c>
    </row>
    <row r="1173" spans="1:23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8"/>
        <v>1E-3</v>
      </c>
      <c r="P1173" s="6">
        <f t="shared" si="160"/>
        <v>25</v>
      </c>
      <c r="Q1173" t="str">
        <f t="shared" si="169"/>
        <v>food</v>
      </c>
      <c r="R1173" t="str">
        <f t="shared" si="164"/>
        <v>food trucks</v>
      </c>
      <c r="S1173" s="10">
        <f t="shared" si="166"/>
        <v>38938.596377314811</v>
      </c>
      <c r="T1173" s="10">
        <f t="shared" si="167"/>
        <v>38956.638043981475</v>
      </c>
      <c r="V1173">
        <f t="shared" si="165"/>
        <v>16</v>
      </c>
      <c r="W1173">
        <f t="shared" si="163"/>
        <v>5</v>
      </c>
    </row>
    <row r="1174" spans="1:23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8"/>
        <v>0</v>
      </c>
      <c r="P1174" s="6">
        <f t="shared" si="160"/>
        <v>0</v>
      </c>
      <c r="Q1174" t="str">
        <f t="shared" si="169"/>
        <v>food</v>
      </c>
      <c r="R1174" t="str">
        <f t="shared" si="164"/>
        <v>food trucks</v>
      </c>
      <c r="S1174" s="10">
        <f t="shared" si="166"/>
        <v>38841.473981481475</v>
      </c>
      <c r="T1174" s="10">
        <f t="shared" si="167"/>
        <v>38871.473981481475</v>
      </c>
      <c r="V1174">
        <f t="shared" si="165"/>
        <v>16</v>
      </c>
      <c r="W1174">
        <f t="shared" si="163"/>
        <v>5</v>
      </c>
    </row>
    <row r="1175" spans="1:23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8"/>
        <v>2.4000000000000001E-4</v>
      </c>
      <c r="P1175" s="6">
        <f t="shared" si="160"/>
        <v>30</v>
      </c>
      <c r="Q1175" t="str">
        <f t="shared" si="169"/>
        <v>food</v>
      </c>
      <c r="R1175" t="str">
        <f t="shared" si="164"/>
        <v>food trucks</v>
      </c>
      <c r="S1175" s="10">
        <f t="shared" si="166"/>
        <v>39183.97751157407</v>
      </c>
      <c r="T1175" s="10">
        <f t="shared" si="167"/>
        <v>39218.97751157407</v>
      </c>
      <c r="V1175">
        <f t="shared" si="165"/>
        <v>16</v>
      </c>
      <c r="W1175">
        <f t="shared" si="163"/>
        <v>5</v>
      </c>
    </row>
    <row r="1176" spans="1:23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8"/>
        <v>5.906666666666667E-2</v>
      </c>
      <c r="P1176" s="6">
        <f t="shared" si="160"/>
        <v>46.631578947368418</v>
      </c>
      <c r="Q1176" t="str">
        <f t="shared" si="169"/>
        <v>food</v>
      </c>
      <c r="R1176" t="str">
        <f t="shared" si="164"/>
        <v>food trucks</v>
      </c>
      <c r="S1176" s="10">
        <f t="shared" si="166"/>
        <v>39468.633414351854</v>
      </c>
      <c r="T1176" s="10">
        <f t="shared" si="167"/>
        <v>39498.633414351854</v>
      </c>
      <c r="V1176">
        <f t="shared" si="165"/>
        <v>16</v>
      </c>
      <c r="W1176">
        <f t="shared" si="163"/>
        <v>5</v>
      </c>
    </row>
    <row r="1177" spans="1:23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8"/>
        <v>2.9250000000000002E-2</v>
      </c>
      <c r="P1177" s="6">
        <f t="shared" si="160"/>
        <v>65</v>
      </c>
      <c r="Q1177" t="str">
        <f t="shared" si="169"/>
        <v>food</v>
      </c>
      <c r="R1177" t="str">
        <f t="shared" si="164"/>
        <v>food trucks</v>
      </c>
      <c r="S1177" s="10">
        <f t="shared" si="166"/>
        <v>39170.520127314812</v>
      </c>
      <c r="T1177" s="10">
        <f t="shared" si="167"/>
        <v>39200.520127314812</v>
      </c>
      <c r="V1177">
        <f t="shared" si="165"/>
        <v>16</v>
      </c>
      <c r="W1177">
        <f t="shared" si="163"/>
        <v>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8"/>
        <v>5.7142857142857142E-5</v>
      </c>
      <c r="P1178" s="6">
        <f t="shared" si="160"/>
        <v>10</v>
      </c>
      <c r="Q1178" t="str">
        <f t="shared" si="169"/>
        <v>food</v>
      </c>
      <c r="R1178" t="str">
        <f t="shared" si="164"/>
        <v>food trucks</v>
      </c>
      <c r="S1178" s="10">
        <f t="shared" si="166"/>
        <v>39745.811319444438</v>
      </c>
      <c r="T1178" s="10">
        <f t="shared" si="167"/>
        <v>39800.333333333336</v>
      </c>
      <c r="V1178">
        <f t="shared" si="165"/>
        <v>16</v>
      </c>
      <c r="W1178">
        <f t="shared" si="163"/>
        <v>5</v>
      </c>
    </row>
    <row r="1179" spans="1:23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8"/>
        <v>0</v>
      </c>
      <c r="P1179" s="6">
        <f t="shared" si="160"/>
        <v>0</v>
      </c>
      <c r="Q1179" t="str">
        <f t="shared" si="169"/>
        <v>food</v>
      </c>
      <c r="R1179" t="str">
        <f t="shared" si="164"/>
        <v>food trucks</v>
      </c>
      <c r="S1179" s="10">
        <f t="shared" si="166"/>
        <v>38897.452499999999</v>
      </c>
      <c r="T1179" s="10">
        <f t="shared" si="167"/>
        <v>38927.452499999999</v>
      </c>
      <c r="V1179">
        <f t="shared" si="165"/>
        <v>16</v>
      </c>
      <c r="W1179">
        <f t="shared" si="163"/>
        <v>5</v>
      </c>
    </row>
    <row r="1180" spans="1:23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8"/>
        <v>6.666666666666667E-5</v>
      </c>
      <c r="P1180" s="6">
        <f t="shared" si="160"/>
        <v>5</v>
      </c>
      <c r="Q1180" t="str">
        <f t="shared" si="169"/>
        <v>food</v>
      </c>
      <c r="R1180" t="str">
        <f t="shared" si="164"/>
        <v>food trucks</v>
      </c>
      <c r="S1180" s="10">
        <f t="shared" si="166"/>
        <v>38837.69736111111</v>
      </c>
      <c r="T1180" s="10">
        <f t="shared" si="167"/>
        <v>38867.69736111111</v>
      </c>
      <c r="V1180">
        <f t="shared" si="165"/>
        <v>16</v>
      </c>
      <c r="W1180">
        <f t="shared" si="163"/>
        <v>5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8"/>
        <v>5.3333333333333337E-2</v>
      </c>
      <c r="P1181" s="6">
        <f t="shared" si="160"/>
        <v>640</v>
      </c>
      <c r="Q1181" t="str">
        <f t="shared" si="169"/>
        <v>food</v>
      </c>
      <c r="R1181" t="str">
        <f t="shared" si="164"/>
        <v>food trucks</v>
      </c>
      <c r="S1181" s="10">
        <f t="shared" si="166"/>
        <v>39275.511886574073</v>
      </c>
      <c r="T1181" s="10">
        <f t="shared" si="167"/>
        <v>39305.511886574073</v>
      </c>
      <c r="V1181">
        <f t="shared" si="165"/>
        <v>16</v>
      </c>
      <c r="W1181">
        <f t="shared" si="163"/>
        <v>5</v>
      </c>
    </row>
    <row r="1182" spans="1:23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8"/>
        <v>0.11749999999999999</v>
      </c>
      <c r="P1182" s="6">
        <f t="shared" si="160"/>
        <v>69.117647058823536</v>
      </c>
      <c r="Q1182" t="str">
        <f t="shared" si="169"/>
        <v>food</v>
      </c>
      <c r="R1182" t="str">
        <f t="shared" si="164"/>
        <v>food trucks</v>
      </c>
      <c r="S1182" s="10">
        <f t="shared" si="166"/>
        <v>38781.598541666666</v>
      </c>
      <c r="T1182" s="10">
        <f t="shared" si="167"/>
        <v>38818.598541666666</v>
      </c>
      <c r="V1182">
        <f t="shared" si="165"/>
        <v>16</v>
      </c>
      <c r="W1182">
        <f t="shared" si="163"/>
        <v>5</v>
      </c>
    </row>
    <row r="1183" spans="1:23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8"/>
        <v>8.0000000000000007E-5</v>
      </c>
      <c r="P1183" s="6">
        <f t="shared" si="160"/>
        <v>1.3333333333333333</v>
      </c>
      <c r="Q1183" t="str">
        <f t="shared" si="169"/>
        <v>food</v>
      </c>
      <c r="R1183" t="str">
        <f t="shared" si="164"/>
        <v>food trucks</v>
      </c>
      <c r="S1183" s="10">
        <f t="shared" si="166"/>
        <v>39034.131030092591</v>
      </c>
      <c r="T1183" s="10">
        <f t="shared" si="167"/>
        <v>39064.131030092591</v>
      </c>
      <c r="V1183">
        <f t="shared" si="165"/>
        <v>16</v>
      </c>
      <c r="W1183">
        <f t="shared" si="163"/>
        <v>5</v>
      </c>
    </row>
    <row r="1184" spans="1:23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8"/>
        <v>4.2000000000000003E-2</v>
      </c>
      <c r="P1184" s="6">
        <f t="shared" si="160"/>
        <v>10.5</v>
      </c>
      <c r="Q1184" t="str">
        <f t="shared" si="169"/>
        <v>food</v>
      </c>
      <c r="R1184" t="str">
        <f t="shared" si="164"/>
        <v>food trucks</v>
      </c>
      <c r="S1184" s="10">
        <f t="shared" si="166"/>
        <v>39728.619074074071</v>
      </c>
      <c r="T1184" s="10">
        <f t="shared" si="167"/>
        <v>39747.487499999996</v>
      </c>
      <c r="V1184">
        <f t="shared" si="165"/>
        <v>16</v>
      </c>
      <c r="W1184">
        <f t="shared" si="163"/>
        <v>5</v>
      </c>
    </row>
    <row r="1185" spans="1:23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8"/>
        <v>0.04</v>
      </c>
      <c r="P1185" s="6">
        <f t="shared" si="160"/>
        <v>33.333333333333336</v>
      </c>
      <c r="Q1185" t="str">
        <f>LEFT(N1185,W1185-1)</f>
        <v>food</v>
      </c>
      <c r="R1185" t="str">
        <f t="shared" si="164"/>
        <v>food trucks</v>
      </c>
      <c r="S1185" s="10">
        <f t="shared" si="166"/>
        <v>39656.653043981474</v>
      </c>
      <c r="T1185" s="10">
        <f t="shared" si="167"/>
        <v>39675.957638888889</v>
      </c>
      <c r="V1185">
        <f t="shared" si="165"/>
        <v>16</v>
      </c>
      <c r="W1185">
        <f>FIND("/",N1185)</f>
        <v>5</v>
      </c>
    </row>
    <row r="1186" spans="1:23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8"/>
        <v>1.0493636363636363</v>
      </c>
      <c r="P1186" s="6">
        <f t="shared" si="160"/>
        <v>61.562666666666665</v>
      </c>
      <c r="Q1186" t="str">
        <f t="shared" ref="Q1186:Q1217" si="170">LEFT(N1186,W1187-1)</f>
        <v>photography</v>
      </c>
      <c r="R1186" t="str">
        <f t="shared" si="164"/>
        <v>photobooks</v>
      </c>
      <c r="S1186" s="10">
        <f t="shared" si="166"/>
        <v>39741.391331018516</v>
      </c>
      <c r="T1186" s="10">
        <f t="shared" si="167"/>
        <v>39772.391331018516</v>
      </c>
      <c r="V1186">
        <f t="shared" si="165"/>
        <v>22</v>
      </c>
      <c r="W1186">
        <f>FIND("/",N1186)</f>
        <v>12</v>
      </c>
    </row>
    <row r="1187" spans="1:23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8"/>
        <v>1.0544</v>
      </c>
      <c r="P1187" s="6">
        <f t="shared" si="160"/>
        <v>118.73873873873873</v>
      </c>
      <c r="Q1187" t="str">
        <f t="shared" si="170"/>
        <v>photography</v>
      </c>
      <c r="R1187" t="str">
        <f t="shared" si="164"/>
        <v>photobooks</v>
      </c>
      <c r="S1187" s="10">
        <f t="shared" si="166"/>
        <v>39130.656817129631</v>
      </c>
      <c r="T1187" s="10">
        <f t="shared" si="167"/>
        <v>39162.958333333336</v>
      </c>
      <c r="V1187">
        <f t="shared" si="165"/>
        <v>22</v>
      </c>
      <c r="W1187">
        <f t="shared" ref="W1187:W1218" si="171">FIND("/",N1186)</f>
        <v>12</v>
      </c>
    </row>
    <row r="1188" spans="1:23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8"/>
        <v>1.0673333333333332</v>
      </c>
      <c r="P1188" s="6">
        <f t="shared" si="160"/>
        <v>65.081300813008127</v>
      </c>
      <c r="Q1188" t="str">
        <f t="shared" si="170"/>
        <v>photography</v>
      </c>
      <c r="R1188" t="str">
        <f t="shared" si="164"/>
        <v>photobooks</v>
      </c>
      <c r="S1188" s="10">
        <f t="shared" si="166"/>
        <v>39123.655034722215</v>
      </c>
      <c r="T1188" s="10">
        <f t="shared" si="167"/>
        <v>39156.737499999996</v>
      </c>
      <c r="V1188">
        <f t="shared" si="165"/>
        <v>22</v>
      </c>
      <c r="W1188">
        <f t="shared" si="171"/>
        <v>12</v>
      </c>
    </row>
    <row r="1189" spans="1:23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8"/>
        <v>1.0412571428571429</v>
      </c>
      <c r="P1189" s="6">
        <f t="shared" si="160"/>
        <v>130.15714285714284</v>
      </c>
      <c r="Q1189" t="str">
        <f t="shared" si="170"/>
        <v>photography</v>
      </c>
      <c r="R1189" t="str">
        <f t="shared" si="164"/>
        <v>photobooks</v>
      </c>
      <c r="S1189" s="10">
        <f t="shared" si="166"/>
        <v>39109.686608796292</v>
      </c>
      <c r="T1189" s="10">
        <f t="shared" si="167"/>
        <v>39141.541666666664</v>
      </c>
      <c r="V1189">
        <f t="shared" si="165"/>
        <v>22</v>
      </c>
      <c r="W1189">
        <f t="shared" si="171"/>
        <v>12</v>
      </c>
    </row>
    <row r="1190" spans="1:23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8"/>
        <v>1.6054999999999999</v>
      </c>
      <c r="P1190" s="6">
        <f t="shared" si="160"/>
        <v>37.776470588235291</v>
      </c>
      <c r="Q1190" t="str">
        <f t="shared" si="170"/>
        <v>photography</v>
      </c>
      <c r="R1190" t="str">
        <f t="shared" si="164"/>
        <v>photobooks</v>
      </c>
      <c r="S1190" s="10">
        <f t="shared" si="166"/>
        <v>39711.492361111108</v>
      </c>
      <c r="T1190" s="10">
        <f t="shared" si="167"/>
        <v>39732.492361111108</v>
      </c>
      <c r="V1190">
        <f t="shared" si="165"/>
        <v>22</v>
      </c>
      <c r="W1190">
        <f t="shared" si="171"/>
        <v>12</v>
      </c>
    </row>
    <row r="1191" spans="1:23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8"/>
        <v>1.0777777777777777</v>
      </c>
      <c r="P1191" s="6">
        <f t="shared" si="160"/>
        <v>112.79069767441861</v>
      </c>
      <c r="Q1191" t="str">
        <f t="shared" si="170"/>
        <v>photography</v>
      </c>
      <c r="R1191" t="str">
        <f t="shared" si="164"/>
        <v>photobooks</v>
      </c>
      <c r="S1191" s="10">
        <f t="shared" si="166"/>
        <v>39529.770775462959</v>
      </c>
      <c r="T1191" s="10">
        <f t="shared" si="167"/>
        <v>39550.770775462959</v>
      </c>
      <c r="V1191">
        <f t="shared" si="165"/>
        <v>22</v>
      </c>
      <c r="W1191">
        <f t="shared" si="171"/>
        <v>12</v>
      </c>
    </row>
    <row r="1192" spans="1:23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8"/>
        <v>1.35</v>
      </c>
      <c r="P1192" s="6">
        <f t="shared" si="160"/>
        <v>51.92307692307692</v>
      </c>
      <c r="Q1192" t="str">
        <f t="shared" si="170"/>
        <v>photography</v>
      </c>
      <c r="R1192" t="str">
        <f t="shared" si="164"/>
        <v>photobooks</v>
      </c>
      <c r="S1192" s="10">
        <f t="shared" si="166"/>
        <v>38852.457465277774</v>
      </c>
      <c r="T1192" s="10">
        <f t="shared" si="167"/>
        <v>38882.457465277774</v>
      </c>
      <c r="V1192">
        <f t="shared" si="165"/>
        <v>22</v>
      </c>
      <c r="W1192">
        <f t="shared" si="171"/>
        <v>12</v>
      </c>
    </row>
    <row r="1193" spans="1:23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8"/>
        <v>1.0907407407407408</v>
      </c>
      <c r="P1193" s="6">
        <f t="shared" si="160"/>
        <v>89.242424242424249</v>
      </c>
      <c r="Q1193" t="str">
        <f t="shared" si="170"/>
        <v>photography</v>
      </c>
      <c r="R1193" t="str">
        <f t="shared" si="164"/>
        <v>photobooks</v>
      </c>
      <c r="S1193" s="10">
        <f t="shared" si="166"/>
        <v>39419.395370370366</v>
      </c>
      <c r="T1193" s="10">
        <f t="shared" si="167"/>
        <v>39449.353703703702</v>
      </c>
      <c r="V1193">
        <f t="shared" si="165"/>
        <v>22</v>
      </c>
      <c r="W1193">
        <f t="shared" si="171"/>
        <v>12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8"/>
        <v>2.9</v>
      </c>
      <c r="P1194" s="6">
        <f t="shared" si="160"/>
        <v>19.333333333333332</v>
      </c>
      <c r="Q1194" t="str">
        <f t="shared" si="170"/>
        <v>photography</v>
      </c>
      <c r="R1194" t="str">
        <f t="shared" si="164"/>
        <v>photobooks</v>
      </c>
      <c r="S1194" s="10">
        <f t="shared" si="166"/>
        <v>39747.298356481479</v>
      </c>
      <c r="T1194" s="10">
        <f t="shared" si="167"/>
        <v>39777.298356481479</v>
      </c>
      <c r="V1194">
        <f t="shared" si="165"/>
        <v>22</v>
      </c>
      <c r="W1194">
        <f t="shared" si="171"/>
        <v>12</v>
      </c>
    </row>
    <row r="1195" spans="1:23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8"/>
        <v>1.0395714285714286</v>
      </c>
      <c r="P1195" s="6">
        <f t="shared" si="160"/>
        <v>79.967032967032964</v>
      </c>
      <c r="Q1195" t="str">
        <f t="shared" si="170"/>
        <v>photography</v>
      </c>
      <c r="R1195" t="str">
        <f t="shared" si="164"/>
        <v>photobooks</v>
      </c>
      <c r="S1195" s="10">
        <f t="shared" si="166"/>
        <v>39409.567743055552</v>
      </c>
      <c r="T1195" s="10">
        <f t="shared" si="167"/>
        <v>39469.526076388887</v>
      </c>
      <c r="V1195">
        <f t="shared" si="165"/>
        <v>22</v>
      </c>
      <c r="W1195">
        <f t="shared" si="171"/>
        <v>12</v>
      </c>
    </row>
    <row r="1196" spans="1:23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8"/>
        <v>3.2223999999999999</v>
      </c>
      <c r="P1196" s="6">
        <f t="shared" si="160"/>
        <v>56.414565826330531</v>
      </c>
      <c r="Q1196" t="str">
        <f t="shared" si="170"/>
        <v>photography</v>
      </c>
      <c r="R1196" t="str">
        <f t="shared" si="164"/>
        <v>photobooks</v>
      </c>
      <c r="S1196" s="10">
        <f t="shared" si="166"/>
        <v>39072.27984953703</v>
      </c>
      <c r="T1196" s="10">
        <f t="shared" si="167"/>
        <v>39102.27984953703</v>
      </c>
      <c r="V1196">
        <f t="shared" si="165"/>
        <v>22</v>
      </c>
      <c r="W1196">
        <f t="shared" si="171"/>
        <v>12</v>
      </c>
    </row>
    <row r="1197" spans="1:23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8"/>
        <v>1.35</v>
      </c>
      <c r="P1197" s="6">
        <f t="shared" si="160"/>
        <v>79.411764705882348</v>
      </c>
      <c r="Q1197" t="str">
        <f t="shared" si="170"/>
        <v>photography</v>
      </c>
      <c r="R1197" t="str">
        <f t="shared" si="164"/>
        <v>photobooks</v>
      </c>
      <c r="S1197" s="10">
        <f t="shared" si="166"/>
        <v>39298.139502314814</v>
      </c>
      <c r="T1197" s="10">
        <f t="shared" si="167"/>
        <v>39358.166666666664</v>
      </c>
      <c r="V1197">
        <f t="shared" si="165"/>
        <v>22</v>
      </c>
      <c r="W1197">
        <f t="shared" si="171"/>
        <v>12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8"/>
        <v>2.6991034482758622</v>
      </c>
      <c r="P1198" s="6">
        <f t="shared" si="160"/>
        <v>76.439453125</v>
      </c>
      <c r="Q1198" t="str">
        <f t="shared" si="170"/>
        <v>photography</v>
      </c>
      <c r="R1198" t="str">
        <f t="shared" si="164"/>
        <v>photobooks</v>
      </c>
      <c r="S1198" s="10">
        <f t="shared" si="166"/>
        <v>39326.610405092586</v>
      </c>
      <c r="T1198" s="10">
        <f t="shared" si="167"/>
        <v>39356.610405092586</v>
      </c>
      <c r="V1198">
        <f t="shared" si="165"/>
        <v>22</v>
      </c>
      <c r="W1198">
        <f t="shared" si="171"/>
        <v>12</v>
      </c>
    </row>
    <row r="1199" spans="1:23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8"/>
        <v>2.5329333333333333</v>
      </c>
      <c r="P1199" s="6">
        <f t="shared" ref="P1199:P1262" si="172">IF(ISNUMBER(E1199/L1199),E1199/L1199,0)</f>
        <v>121</v>
      </c>
      <c r="Q1199" t="str">
        <f t="shared" si="170"/>
        <v>photography</v>
      </c>
      <c r="R1199" t="str">
        <f t="shared" si="164"/>
        <v>photobooks</v>
      </c>
      <c r="S1199" s="10">
        <f t="shared" si="166"/>
        <v>39503.456412037034</v>
      </c>
      <c r="T1199" s="10">
        <f t="shared" si="167"/>
        <v>39534.040972222218</v>
      </c>
      <c r="V1199">
        <f t="shared" si="165"/>
        <v>22</v>
      </c>
      <c r="W1199">
        <f t="shared" si="171"/>
        <v>12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8"/>
        <v>2.6059999999999999</v>
      </c>
      <c r="P1200" s="6">
        <f t="shared" si="172"/>
        <v>54.616766467065865</v>
      </c>
      <c r="Q1200" t="str">
        <f t="shared" si="170"/>
        <v>photography</v>
      </c>
      <c r="R1200" t="str">
        <f t="shared" si="164"/>
        <v>photobooks</v>
      </c>
      <c r="S1200" s="10">
        <f t="shared" si="166"/>
        <v>39333.410717592589</v>
      </c>
      <c r="T1200" s="10">
        <f t="shared" si="167"/>
        <v>39368.916666666664</v>
      </c>
      <c r="V1200">
        <f t="shared" si="165"/>
        <v>22</v>
      </c>
      <c r="W1200">
        <f t="shared" si="171"/>
        <v>12</v>
      </c>
    </row>
    <row r="1201" spans="1:23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8"/>
        <v>1.0131677953348381</v>
      </c>
      <c r="P1201" s="6">
        <f t="shared" si="172"/>
        <v>299.22222222222223</v>
      </c>
      <c r="Q1201" t="str">
        <f t="shared" si="170"/>
        <v>photography</v>
      </c>
      <c r="R1201" t="str">
        <f t="shared" si="164"/>
        <v>photobooks</v>
      </c>
      <c r="S1201" s="10">
        <f t="shared" si="166"/>
        <v>39161.562499999993</v>
      </c>
      <c r="T1201" s="10">
        <f t="shared" si="167"/>
        <v>39193.562499999993</v>
      </c>
      <c r="V1201">
        <f t="shared" si="165"/>
        <v>22</v>
      </c>
      <c r="W1201">
        <f t="shared" si="171"/>
        <v>12</v>
      </c>
    </row>
    <row r="1202" spans="1:23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8"/>
        <v>1.2560416666666667</v>
      </c>
      <c r="P1202" s="6">
        <f t="shared" si="172"/>
        <v>58.533980582524272</v>
      </c>
      <c r="Q1202" t="str">
        <f t="shared" si="170"/>
        <v>photography</v>
      </c>
      <c r="R1202" t="str">
        <f t="shared" si="164"/>
        <v>photobooks</v>
      </c>
      <c r="S1202" s="10">
        <f t="shared" si="166"/>
        <v>39089.269166666665</v>
      </c>
      <c r="T1202" s="10">
        <f t="shared" si="167"/>
        <v>39110.269166666665</v>
      </c>
      <c r="V1202">
        <f t="shared" si="165"/>
        <v>22</v>
      </c>
      <c r="W1202">
        <f t="shared" si="171"/>
        <v>12</v>
      </c>
    </row>
    <row r="1203" spans="1:23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8"/>
        <v>1.0243783333333334</v>
      </c>
      <c r="P1203" s="6">
        <f t="shared" si="172"/>
        <v>55.371801801801809</v>
      </c>
      <c r="Q1203" t="str">
        <f t="shared" si="170"/>
        <v>photography</v>
      </c>
      <c r="R1203" t="str">
        <f t="shared" si="164"/>
        <v>photobooks</v>
      </c>
      <c r="S1203" s="10">
        <f t="shared" si="166"/>
        <v>39536.398680555554</v>
      </c>
      <c r="T1203" s="10">
        <f t="shared" si="167"/>
        <v>39566.398680555554</v>
      </c>
      <c r="V1203">
        <f t="shared" si="165"/>
        <v>22</v>
      </c>
      <c r="W1203">
        <f t="shared" si="171"/>
        <v>12</v>
      </c>
    </row>
    <row r="1204" spans="1:23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8"/>
        <v>1.99244</v>
      </c>
      <c r="P1204" s="6">
        <f t="shared" si="172"/>
        <v>183.80442804428046</v>
      </c>
      <c r="Q1204" t="str">
        <f t="shared" si="170"/>
        <v>photography</v>
      </c>
      <c r="R1204" t="str">
        <f t="shared" si="164"/>
        <v>photobooks</v>
      </c>
      <c r="S1204" s="10">
        <f t="shared" si="166"/>
        <v>39152.08048611111</v>
      </c>
      <c r="T1204" s="10">
        <f t="shared" si="167"/>
        <v>39182.08048611111</v>
      </c>
      <c r="V1204">
        <f t="shared" si="165"/>
        <v>22</v>
      </c>
      <c r="W1204">
        <f t="shared" si="171"/>
        <v>12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8"/>
        <v>1.0245398773006136</v>
      </c>
      <c r="P1205" s="6">
        <f t="shared" si="172"/>
        <v>165.34653465346534</v>
      </c>
      <c r="Q1205" t="str">
        <f t="shared" si="170"/>
        <v>photography</v>
      </c>
      <c r="R1205" t="str">
        <f t="shared" si="164"/>
        <v>photobooks</v>
      </c>
      <c r="S1205" s="10">
        <f t="shared" si="166"/>
        <v>39125.4065625</v>
      </c>
      <c r="T1205" s="10">
        <f t="shared" si="167"/>
        <v>39155.4065625</v>
      </c>
      <c r="V1205">
        <f t="shared" si="165"/>
        <v>22</v>
      </c>
      <c r="W1205">
        <f t="shared" si="171"/>
        <v>12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8"/>
        <v>1.0294615384615384</v>
      </c>
      <c r="P1206" s="6">
        <f t="shared" si="172"/>
        <v>234.78947368421052</v>
      </c>
      <c r="Q1206" t="str">
        <f t="shared" si="170"/>
        <v>photography</v>
      </c>
      <c r="R1206" t="str">
        <f t="shared" si="164"/>
        <v>photobooks</v>
      </c>
      <c r="S1206" s="10">
        <f t="shared" si="166"/>
        <v>39297.539733796293</v>
      </c>
      <c r="T1206" s="10">
        <f t="shared" si="167"/>
        <v>39341.999999999993</v>
      </c>
      <c r="V1206">
        <f t="shared" si="165"/>
        <v>22</v>
      </c>
      <c r="W1206">
        <f t="shared" si="171"/>
        <v>12</v>
      </c>
    </row>
    <row r="1207" spans="1:23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8"/>
        <v>1.0086153846153847</v>
      </c>
      <c r="P1207" s="6">
        <f t="shared" si="172"/>
        <v>211.48387096774192</v>
      </c>
      <c r="Q1207" t="str">
        <f t="shared" si="170"/>
        <v>photography</v>
      </c>
      <c r="R1207" t="str">
        <f t="shared" si="164"/>
        <v>photobooks</v>
      </c>
      <c r="S1207" s="10">
        <f t="shared" si="166"/>
        <v>39138.298043981478</v>
      </c>
      <c r="T1207" s="10">
        <f t="shared" si="167"/>
        <v>39168.298043981478</v>
      </c>
      <c r="V1207">
        <f t="shared" si="165"/>
        <v>22</v>
      </c>
      <c r="W1207">
        <f t="shared" si="171"/>
        <v>12</v>
      </c>
    </row>
    <row r="1208" spans="1:23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8"/>
        <v>1.1499999999999999</v>
      </c>
      <c r="P1208" s="6">
        <f t="shared" si="172"/>
        <v>32.34375</v>
      </c>
      <c r="Q1208" t="str">
        <f t="shared" si="170"/>
        <v>photography</v>
      </c>
      <c r="R1208" t="str">
        <f t="shared" si="164"/>
        <v>photobooks</v>
      </c>
      <c r="S1208" s="10">
        <f t="shared" si="166"/>
        <v>39772.567743055552</v>
      </c>
      <c r="T1208" s="10">
        <f t="shared" si="167"/>
        <v>39805.353472222218</v>
      </c>
      <c r="V1208">
        <f t="shared" si="165"/>
        <v>22</v>
      </c>
      <c r="W1208">
        <f t="shared" si="171"/>
        <v>12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8"/>
        <v>1.0416766467065868</v>
      </c>
      <c r="P1209" s="6">
        <f t="shared" si="172"/>
        <v>123.37588652482269</v>
      </c>
      <c r="Q1209" t="str">
        <f t="shared" si="170"/>
        <v>photography</v>
      </c>
      <c r="R1209" t="str">
        <f t="shared" si="164"/>
        <v>photobooks</v>
      </c>
      <c r="S1209" s="10">
        <f t="shared" si="166"/>
        <v>39430.221909722219</v>
      </c>
      <c r="T1209" s="10">
        <f t="shared" si="167"/>
        <v>39460.208333333336</v>
      </c>
      <c r="V1209">
        <f t="shared" si="165"/>
        <v>22</v>
      </c>
      <c r="W1209">
        <f t="shared" si="171"/>
        <v>12</v>
      </c>
    </row>
    <row r="1210" spans="1:23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8"/>
        <v>1.5529999999999999</v>
      </c>
      <c r="P1210" s="6">
        <f t="shared" si="172"/>
        <v>207.06666666666666</v>
      </c>
      <c r="Q1210" t="str">
        <f t="shared" si="170"/>
        <v>photography</v>
      </c>
      <c r="R1210" t="str">
        <f t="shared" si="164"/>
        <v>photobooks</v>
      </c>
      <c r="S1210" s="10">
        <f t="shared" si="166"/>
        <v>39423.500740740739</v>
      </c>
      <c r="T1210" s="10">
        <f t="shared" si="167"/>
        <v>39453.459074074075</v>
      </c>
      <c r="V1210">
        <f t="shared" si="165"/>
        <v>22</v>
      </c>
      <c r="W1210">
        <f t="shared" si="171"/>
        <v>12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8"/>
        <v>1.06</v>
      </c>
      <c r="P1211" s="6">
        <f t="shared" si="172"/>
        <v>138.2608695652174</v>
      </c>
      <c r="Q1211" t="str">
        <f t="shared" si="170"/>
        <v>photography</v>
      </c>
      <c r="R1211" t="str">
        <f t="shared" si="164"/>
        <v>photobooks</v>
      </c>
      <c r="S1211" s="10">
        <f t="shared" si="166"/>
        <v>39761.637789351851</v>
      </c>
      <c r="T1211" s="10">
        <f t="shared" si="167"/>
        <v>39791.637789351851</v>
      </c>
      <c r="V1211">
        <f t="shared" si="165"/>
        <v>22</v>
      </c>
      <c r="W1211">
        <f t="shared" si="171"/>
        <v>12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8"/>
        <v>2.5431499999999998</v>
      </c>
      <c r="P1212" s="6">
        <f t="shared" si="172"/>
        <v>493.81553398058253</v>
      </c>
      <c r="Q1212" t="str">
        <f t="shared" si="170"/>
        <v>photography</v>
      </c>
      <c r="R1212" t="str">
        <f t="shared" si="164"/>
        <v>photobooks</v>
      </c>
      <c r="S1212" s="10">
        <f t="shared" si="166"/>
        <v>39132.733472222222</v>
      </c>
      <c r="T1212" s="10">
        <f t="shared" si="167"/>
        <v>39155.666666666664</v>
      </c>
      <c r="V1212">
        <f t="shared" si="165"/>
        <v>22</v>
      </c>
      <c r="W1212">
        <f t="shared" si="171"/>
        <v>12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8"/>
        <v>1.0109999999999999</v>
      </c>
      <c r="P1213" s="6">
        <f t="shared" si="172"/>
        <v>168.5</v>
      </c>
      <c r="Q1213" t="str">
        <f t="shared" si="170"/>
        <v>photography</v>
      </c>
      <c r="R1213" t="str">
        <f t="shared" si="164"/>
        <v>photobooks</v>
      </c>
      <c r="S1213" s="10">
        <f t="shared" si="166"/>
        <v>39515.658113425925</v>
      </c>
      <c r="T1213" s="10">
        <f t="shared" si="167"/>
        <v>39530.658113425925</v>
      </c>
      <c r="V1213">
        <f t="shared" si="165"/>
        <v>22</v>
      </c>
      <c r="W1213">
        <f t="shared" si="171"/>
        <v>12</v>
      </c>
    </row>
    <row r="1214" spans="1:23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8"/>
        <v>1.2904</v>
      </c>
      <c r="P1214" s="6">
        <f t="shared" si="172"/>
        <v>38.867469879518069</v>
      </c>
      <c r="Q1214" t="str">
        <f t="shared" si="170"/>
        <v>photography</v>
      </c>
      <c r="R1214" t="str">
        <f t="shared" si="164"/>
        <v>photobooks</v>
      </c>
      <c r="S1214" s="10">
        <f t="shared" si="166"/>
        <v>39318.741840277777</v>
      </c>
      <c r="T1214" s="10">
        <f t="shared" si="167"/>
        <v>39334.833333333336</v>
      </c>
      <c r="V1214">
        <f t="shared" si="165"/>
        <v>22</v>
      </c>
      <c r="W1214">
        <f t="shared" si="171"/>
        <v>12</v>
      </c>
    </row>
    <row r="1215" spans="1:23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8"/>
        <v>1.0223076923076924</v>
      </c>
      <c r="P1215" s="6">
        <f t="shared" si="172"/>
        <v>61.527777777777779</v>
      </c>
      <c r="Q1215" t="str">
        <f t="shared" si="170"/>
        <v>photography</v>
      </c>
      <c r="R1215" t="str">
        <f t="shared" si="164"/>
        <v>photobooks</v>
      </c>
      <c r="S1215" s="10">
        <f t="shared" si="166"/>
        <v>39731.547453703701</v>
      </c>
      <c r="T1215" s="10">
        <f t="shared" si="167"/>
        <v>39766.547453703701</v>
      </c>
      <c r="V1215">
        <f t="shared" si="165"/>
        <v>22</v>
      </c>
      <c r="W1215">
        <f t="shared" si="171"/>
        <v>12</v>
      </c>
    </row>
    <row r="1216" spans="1:23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8"/>
        <v>1.3180000000000001</v>
      </c>
      <c r="P1216" s="6">
        <f t="shared" si="172"/>
        <v>105.44</v>
      </c>
      <c r="Q1216" t="str">
        <f t="shared" si="170"/>
        <v>photography</v>
      </c>
      <c r="R1216" t="str">
        <f t="shared" si="164"/>
        <v>photobooks</v>
      </c>
      <c r="S1216" s="10">
        <f t="shared" si="166"/>
        <v>39104.632002314807</v>
      </c>
      <c r="T1216" s="10">
        <f t="shared" si="167"/>
        <v>39164.632002314807</v>
      </c>
      <c r="V1216">
        <f t="shared" si="165"/>
        <v>22</v>
      </c>
      <c r="W1216">
        <f t="shared" si="171"/>
        <v>12</v>
      </c>
    </row>
    <row r="1217" spans="1:23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8"/>
        <v>7.8608020000000005</v>
      </c>
      <c r="P1217" s="6">
        <f t="shared" si="172"/>
        <v>71.592003642987251</v>
      </c>
      <c r="Q1217" t="str">
        <f t="shared" si="170"/>
        <v>photography</v>
      </c>
      <c r="R1217" t="str">
        <f t="shared" si="164"/>
        <v>photobooks</v>
      </c>
      <c r="S1217" s="10">
        <f t="shared" si="166"/>
        <v>38759.714768518512</v>
      </c>
      <c r="T1217" s="10">
        <f t="shared" si="167"/>
        <v>38789.714768518512</v>
      </c>
      <c r="V1217">
        <f t="shared" si="165"/>
        <v>22</v>
      </c>
      <c r="W1217">
        <f t="shared" si="171"/>
        <v>12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8"/>
        <v>1.4570000000000001</v>
      </c>
      <c r="P1218" s="6">
        <f t="shared" si="172"/>
        <v>91.882882882882882</v>
      </c>
      <c r="Q1218" t="str">
        <f t="shared" ref="Q1218:Q1249" si="173">LEFT(N1218,W1219-1)</f>
        <v>photography</v>
      </c>
      <c r="R1218" t="str">
        <f t="shared" ref="R1218:R1281" si="174">RIGHT(N1218,V1218-W1218)</f>
        <v>photobooks</v>
      </c>
      <c r="S1218" s="10">
        <f t="shared" si="166"/>
        <v>39247.408067129632</v>
      </c>
      <c r="T1218" s="10">
        <f t="shared" si="167"/>
        <v>39279.752083333333</v>
      </c>
      <c r="V1218">
        <f t="shared" ref="V1218:V1281" si="175">LEN(N1218)</f>
        <v>22</v>
      </c>
      <c r="W1218">
        <f t="shared" si="171"/>
        <v>12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68"/>
        <v>1.026</v>
      </c>
      <c r="P1219" s="6">
        <f t="shared" si="172"/>
        <v>148.57377049180329</v>
      </c>
      <c r="Q1219" t="str">
        <f t="shared" si="173"/>
        <v>photography</v>
      </c>
      <c r="R1219" t="str">
        <f t="shared" si="174"/>
        <v>photobooks</v>
      </c>
      <c r="S1219" s="10">
        <f t="shared" ref="S1219:S1282" si="176">(J1219/86400)+22569+(-5/24)</f>
        <v>39535.6011574074</v>
      </c>
      <c r="T1219" s="10">
        <f t="shared" ref="T1219:T1282" si="177">(I1219/86400)+22569+(-5/24)</f>
        <v>39565.6011574074</v>
      </c>
      <c r="V1219">
        <f t="shared" si="175"/>
        <v>22</v>
      </c>
      <c r="W1219">
        <f t="shared" ref="W1219:W1250" si="178">FIND("/",N1218)</f>
        <v>12</v>
      </c>
    </row>
    <row r="1220" spans="1:23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68"/>
        <v>1.7227777777777777</v>
      </c>
      <c r="P1220" s="6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0">
        <f t="shared" si="176"/>
        <v>39278.453703703701</v>
      </c>
      <c r="T1220" s="10">
        <f t="shared" si="177"/>
        <v>39308.916666666664</v>
      </c>
      <c r="V1220">
        <f t="shared" si="175"/>
        <v>22</v>
      </c>
      <c r="W1220">
        <f t="shared" si="178"/>
        <v>12</v>
      </c>
    </row>
    <row r="1221" spans="1:23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179">E1221/D1221</f>
        <v>1.5916819571865444</v>
      </c>
      <c r="P1221" s="6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0">
        <f t="shared" si="176"/>
        <v>39633.253622685188</v>
      </c>
      <c r="T1221" s="10">
        <f t="shared" si="177"/>
        <v>39663.253622685188</v>
      </c>
      <c r="V1221">
        <f t="shared" si="175"/>
        <v>22</v>
      </c>
      <c r="W1221">
        <f t="shared" si="178"/>
        <v>12</v>
      </c>
    </row>
    <row r="1222" spans="1:23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9"/>
        <v>1.0376666666666667</v>
      </c>
      <c r="P1222" s="6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0">
        <f t="shared" si="176"/>
        <v>39211.420277777775</v>
      </c>
      <c r="T1222" s="10">
        <f t="shared" si="177"/>
        <v>39241.420277777775</v>
      </c>
      <c r="V1222">
        <f t="shared" si="175"/>
        <v>22</v>
      </c>
      <c r="W1222">
        <f t="shared" si="178"/>
        <v>12</v>
      </c>
    </row>
    <row r="1223" spans="1:23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9"/>
        <v>1.1140954545454547</v>
      </c>
      <c r="P1223" s="6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0">
        <f t="shared" si="176"/>
        <v>39680.267222222225</v>
      </c>
      <c r="T1223" s="10">
        <f t="shared" si="177"/>
        <v>39707.791666666664</v>
      </c>
      <c r="V1223">
        <f t="shared" si="175"/>
        <v>22</v>
      </c>
      <c r="W1223">
        <f t="shared" si="178"/>
        <v>12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9"/>
        <v>2.80375</v>
      </c>
      <c r="P1224" s="6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0">
        <f t="shared" si="176"/>
        <v>39430.512118055551</v>
      </c>
      <c r="T1224" s="10">
        <f t="shared" si="177"/>
        <v>39460.958333333336</v>
      </c>
      <c r="V1224">
        <f t="shared" si="175"/>
        <v>22</v>
      </c>
      <c r="W1224">
        <f t="shared" si="178"/>
        <v>12</v>
      </c>
    </row>
    <row r="1225" spans="1:23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9"/>
        <v>1.1210606060606061</v>
      </c>
      <c r="P1225" s="6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0">
        <f t="shared" si="176"/>
        <v>39653.968854166662</v>
      </c>
      <c r="T1225" s="10">
        <f t="shared" si="177"/>
        <v>39684.010520833333</v>
      </c>
      <c r="V1225">
        <f t="shared" si="175"/>
        <v>22</v>
      </c>
      <c r="W1225">
        <f t="shared" si="178"/>
        <v>12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9"/>
        <v>7.0666666666666669E-2</v>
      </c>
      <c r="P1226" s="6">
        <f t="shared" si="172"/>
        <v>58.888888888888886</v>
      </c>
      <c r="Q1226" t="str">
        <f t="shared" si="173"/>
        <v>music</v>
      </c>
      <c r="R1226" t="str">
        <f t="shared" si="174"/>
        <v>music</v>
      </c>
      <c r="S1226" s="10">
        <f t="shared" si="176"/>
        <v>38736.341458333329</v>
      </c>
      <c r="T1226" s="10">
        <f t="shared" si="177"/>
        <v>38796.341458333329</v>
      </c>
      <c r="V1226">
        <f t="shared" si="175"/>
        <v>17</v>
      </c>
      <c r="W1226">
        <f t="shared" si="178"/>
        <v>12</v>
      </c>
    </row>
    <row r="1227" spans="1:23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9"/>
        <v>4.3999999999999997E-2</v>
      </c>
      <c r="P1227" s="6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0">
        <f t="shared" si="176"/>
        <v>38509.697662037033</v>
      </c>
      <c r="T1227" s="10">
        <f t="shared" si="177"/>
        <v>38569.697662037033</v>
      </c>
      <c r="V1227">
        <f t="shared" si="175"/>
        <v>17</v>
      </c>
      <c r="W1227">
        <f t="shared" si="178"/>
        <v>6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9"/>
        <v>3.8739999999999997E-2</v>
      </c>
      <c r="P1228" s="6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0">
        <f t="shared" si="176"/>
        <v>38715.666446759256</v>
      </c>
      <c r="T1228" s="10">
        <f t="shared" si="177"/>
        <v>38749.833333333328</v>
      </c>
      <c r="V1228">
        <f t="shared" si="175"/>
        <v>17</v>
      </c>
      <c r="W1228">
        <f t="shared" si="178"/>
        <v>6</v>
      </c>
    </row>
    <row r="1229" spans="1:23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9"/>
        <v>0</v>
      </c>
      <c r="P1229" s="6">
        <f t="shared" si="172"/>
        <v>0</v>
      </c>
      <c r="Q1229" t="str">
        <f t="shared" si="173"/>
        <v>music</v>
      </c>
      <c r="R1229" t="str">
        <f t="shared" si="174"/>
        <v>world music</v>
      </c>
      <c r="S1229" s="10">
        <f t="shared" si="176"/>
        <v>38827.710833333331</v>
      </c>
      <c r="T1229" s="10">
        <f t="shared" si="177"/>
        <v>38858.083333333328</v>
      </c>
      <c r="V1229">
        <f t="shared" si="175"/>
        <v>17</v>
      </c>
      <c r="W1229">
        <f t="shared" si="178"/>
        <v>6</v>
      </c>
    </row>
    <row r="1230" spans="1:23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9"/>
        <v>0.29299999999999998</v>
      </c>
      <c r="P1230" s="6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0">
        <f t="shared" si="176"/>
        <v>37754.520925925921</v>
      </c>
      <c r="T1230" s="10">
        <f t="shared" si="177"/>
        <v>37814.520925925921</v>
      </c>
      <c r="V1230">
        <f t="shared" si="175"/>
        <v>17</v>
      </c>
      <c r="W1230">
        <f t="shared" si="178"/>
        <v>6</v>
      </c>
    </row>
    <row r="1231" spans="1:23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9"/>
        <v>9.0909090909090905E-3</v>
      </c>
      <c r="P1231" s="6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0">
        <f t="shared" si="176"/>
        <v>37985.251469907402</v>
      </c>
      <c r="T1231" s="10">
        <f t="shared" si="177"/>
        <v>38015.458333333328</v>
      </c>
      <c r="V1231">
        <f t="shared" si="175"/>
        <v>17</v>
      </c>
      <c r="W1231">
        <f t="shared" si="178"/>
        <v>6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9"/>
        <v>0</v>
      </c>
      <c r="P1232" s="6">
        <f t="shared" si="172"/>
        <v>0</v>
      </c>
      <c r="Q1232" t="str">
        <f t="shared" si="173"/>
        <v>music</v>
      </c>
      <c r="R1232" t="str">
        <f t="shared" si="174"/>
        <v>world music</v>
      </c>
      <c r="S1232" s="10">
        <f t="shared" si="176"/>
        <v>37568.764236111107</v>
      </c>
      <c r="T1232" s="10">
        <f t="shared" si="177"/>
        <v>37598.764236111107</v>
      </c>
      <c r="V1232">
        <f t="shared" si="175"/>
        <v>17</v>
      </c>
      <c r="W1232">
        <f t="shared" si="178"/>
        <v>6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9"/>
        <v>0</v>
      </c>
      <c r="P1233" s="6">
        <f t="shared" si="172"/>
        <v>0</v>
      </c>
      <c r="Q1233" t="str">
        <f t="shared" si="173"/>
        <v>music</v>
      </c>
      <c r="R1233" t="str">
        <f t="shared" si="174"/>
        <v>world music</v>
      </c>
      <c r="S1233" s="10">
        <f t="shared" si="176"/>
        <v>39193.733425925922</v>
      </c>
      <c r="T1233" s="10">
        <f t="shared" si="177"/>
        <v>39243.833333333336</v>
      </c>
      <c r="V1233">
        <f t="shared" si="175"/>
        <v>17</v>
      </c>
      <c r="W1233">
        <f t="shared" si="178"/>
        <v>6</v>
      </c>
    </row>
    <row r="1234" spans="1:23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9"/>
        <v>8.0000000000000002E-3</v>
      </c>
      <c r="P1234" s="6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0">
        <f t="shared" si="176"/>
        <v>38506.639699074069</v>
      </c>
      <c r="T1234" s="10">
        <f t="shared" si="177"/>
        <v>38553.639699074069</v>
      </c>
      <c r="V1234">
        <f t="shared" si="175"/>
        <v>17</v>
      </c>
      <c r="W1234">
        <f t="shared" si="178"/>
        <v>6</v>
      </c>
    </row>
    <row r="1235" spans="1:23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9"/>
        <v>0.11600000000000001</v>
      </c>
      <c r="P1235" s="6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0">
        <f t="shared" si="176"/>
        <v>37939.740439814814</v>
      </c>
      <c r="T1235" s="10">
        <f t="shared" si="177"/>
        <v>37960.740439814814</v>
      </c>
      <c r="V1235">
        <f t="shared" si="175"/>
        <v>17</v>
      </c>
      <c r="W1235">
        <f t="shared" si="178"/>
        <v>6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9"/>
        <v>0</v>
      </c>
      <c r="P1236" s="6">
        <f t="shared" si="172"/>
        <v>0</v>
      </c>
      <c r="Q1236" t="str">
        <f t="shared" si="173"/>
        <v>music</v>
      </c>
      <c r="R1236" t="str">
        <f t="shared" si="174"/>
        <v>world music</v>
      </c>
      <c r="S1236" s="10">
        <f t="shared" si="176"/>
        <v>39007.580347222225</v>
      </c>
      <c r="T1236" s="10">
        <f t="shared" si="177"/>
        <v>39037.580347222225</v>
      </c>
      <c r="V1236">
        <f t="shared" si="175"/>
        <v>17</v>
      </c>
      <c r="W1236">
        <f t="shared" si="178"/>
        <v>6</v>
      </c>
    </row>
    <row r="1237" spans="1:23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9"/>
        <v>2.787363950092912E-2</v>
      </c>
      <c r="P1237" s="6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0">
        <f t="shared" si="176"/>
        <v>38582.927071759259</v>
      </c>
      <c r="T1237" s="10">
        <f t="shared" si="177"/>
        <v>38622.927071759259</v>
      </c>
      <c r="V1237">
        <f t="shared" si="175"/>
        <v>17</v>
      </c>
      <c r="W1237">
        <f t="shared" si="178"/>
        <v>6</v>
      </c>
    </row>
    <row r="1238" spans="1:23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9"/>
        <v>0</v>
      </c>
      <c r="P1238" s="6">
        <f t="shared" si="172"/>
        <v>0</v>
      </c>
      <c r="Q1238" t="str">
        <f t="shared" si="173"/>
        <v>music</v>
      </c>
      <c r="R1238" t="str">
        <f t="shared" si="174"/>
        <v>world music</v>
      </c>
      <c r="S1238" s="10">
        <f t="shared" si="176"/>
        <v>38110.47180555555</v>
      </c>
      <c r="T1238" s="10">
        <f t="shared" si="177"/>
        <v>38118.458333333328</v>
      </c>
      <c r="V1238">
        <f t="shared" si="175"/>
        <v>17</v>
      </c>
      <c r="W1238">
        <f t="shared" si="178"/>
        <v>6</v>
      </c>
    </row>
    <row r="1239" spans="1:23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9"/>
        <v>0</v>
      </c>
      <c r="P1239" s="6">
        <f t="shared" si="172"/>
        <v>0</v>
      </c>
      <c r="Q1239" t="str">
        <f t="shared" si="173"/>
        <v>music</v>
      </c>
      <c r="R1239" t="str">
        <f t="shared" si="174"/>
        <v>world music</v>
      </c>
      <c r="S1239" s="10">
        <f t="shared" si="176"/>
        <v>38125.074826388889</v>
      </c>
      <c r="T1239" s="10">
        <f t="shared" si="177"/>
        <v>38145.074826388889</v>
      </c>
      <c r="V1239">
        <f t="shared" si="175"/>
        <v>17</v>
      </c>
      <c r="W1239">
        <f t="shared" si="178"/>
        <v>6</v>
      </c>
    </row>
    <row r="1240" spans="1:23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9"/>
        <v>0.17799999999999999</v>
      </c>
      <c r="P1240" s="6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0">
        <f t="shared" si="176"/>
        <v>37731.402037037034</v>
      </c>
      <c r="T1240" s="10">
        <f t="shared" si="177"/>
        <v>37761.402037037034</v>
      </c>
      <c r="V1240">
        <f t="shared" si="175"/>
        <v>17</v>
      </c>
      <c r="W1240">
        <f t="shared" si="178"/>
        <v>6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9"/>
        <v>0</v>
      </c>
      <c r="P1241" s="6">
        <f t="shared" si="172"/>
        <v>0</v>
      </c>
      <c r="Q1241" t="str">
        <f t="shared" si="173"/>
        <v>music</v>
      </c>
      <c r="R1241" t="str">
        <f t="shared" si="174"/>
        <v>world music</v>
      </c>
      <c r="S1241" s="10">
        <f t="shared" si="176"/>
        <v>37883.754247685181</v>
      </c>
      <c r="T1241" s="10">
        <f t="shared" si="177"/>
        <v>37913.754247685181</v>
      </c>
      <c r="V1241">
        <f t="shared" si="175"/>
        <v>17</v>
      </c>
      <c r="W1241">
        <f t="shared" si="178"/>
        <v>6</v>
      </c>
    </row>
    <row r="1242" spans="1:23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9"/>
        <v>3.0124999999999999E-2</v>
      </c>
      <c r="P1242" s="6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0">
        <f t="shared" si="176"/>
        <v>38408.831678240742</v>
      </c>
      <c r="T1242" s="10">
        <f t="shared" si="177"/>
        <v>38467.70208333333</v>
      </c>
      <c r="V1242">
        <f t="shared" si="175"/>
        <v>17</v>
      </c>
      <c r="W1242">
        <f t="shared" si="178"/>
        <v>6</v>
      </c>
    </row>
    <row r="1243" spans="1:23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9"/>
        <v>0.50739999999999996</v>
      </c>
      <c r="P1243" s="6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0">
        <f t="shared" si="176"/>
        <v>38923.629398148143</v>
      </c>
      <c r="T1243" s="10">
        <f t="shared" si="177"/>
        <v>38946.040972222218</v>
      </c>
      <c r="V1243">
        <f t="shared" si="175"/>
        <v>17</v>
      </c>
      <c r="W1243">
        <f t="shared" si="178"/>
        <v>6</v>
      </c>
    </row>
    <row r="1244" spans="1:23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9"/>
        <v>5.4884742041712408E-3</v>
      </c>
      <c r="P1244" s="6">
        <f t="shared" si="172"/>
        <v>5</v>
      </c>
      <c r="Q1244" t="str">
        <f t="shared" si="173"/>
        <v>music</v>
      </c>
      <c r="R1244" t="str">
        <f t="shared" si="174"/>
        <v>world music</v>
      </c>
      <c r="S1244" s="10">
        <f t="shared" si="176"/>
        <v>37781.957199074073</v>
      </c>
      <c r="T1244" s="10">
        <f t="shared" si="177"/>
        <v>37797.345833333333</v>
      </c>
      <c r="V1244">
        <f t="shared" si="175"/>
        <v>17</v>
      </c>
      <c r="W1244">
        <f t="shared" si="178"/>
        <v>6</v>
      </c>
    </row>
    <row r="1245" spans="1:23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9"/>
        <v>0.14091666666666666</v>
      </c>
      <c r="P1245" s="6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0">
        <f t="shared" si="176"/>
        <v>37671.670960648145</v>
      </c>
      <c r="T1245" s="10">
        <f t="shared" si="177"/>
        <v>37732.666666666664</v>
      </c>
      <c r="V1245">
        <f t="shared" si="175"/>
        <v>17</v>
      </c>
      <c r="W1245">
        <f t="shared" si="178"/>
        <v>6</v>
      </c>
    </row>
    <row r="1246" spans="1:23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9"/>
        <v>1.038</v>
      </c>
      <c r="P1246" s="6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0">
        <f t="shared" si="176"/>
        <v>38355.617164351854</v>
      </c>
      <c r="T1246" s="10">
        <f t="shared" si="177"/>
        <v>38386.666666666664</v>
      </c>
      <c r="V1246">
        <f t="shared" si="175"/>
        <v>10</v>
      </c>
      <c r="W1246">
        <f t="shared" si="178"/>
        <v>6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9"/>
        <v>1.2024999999999999</v>
      </c>
      <c r="P1247" s="6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0">
        <f t="shared" si="176"/>
        <v>38774.391597222224</v>
      </c>
      <c r="T1247" s="10">
        <f t="shared" si="177"/>
        <v>38804.391597222224</v>
      </c>
      <c r="V1247">
        <f t="shared" si="175"/>
        <v>10</v>
      </c>
      <c r="W1247">
        <f t="shared" si="178"/>
        <v>6</v>
      </c>
    </row>
    <row r="1248" spans="1:23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9"/>
        <v>1.17</v>
      </c>
      <c r="P1248" s="6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0">
        <f t="shared" si="176"/>
        <v>37837.835057870368</v>
      </c>
      <c r="T1248" s="10">
        <f t="shared" si="177"/>
        <v>37882.876724537033</v>
      </c>
      <c r="V1248">
        <f t="shared" si="175"/>
        <v>10</v>
      </c>
      <c r="W1248">
        <f t="shared" si="178"/>
        <v>6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9"/>
        <v>1.2214285714285715</v>
      </c>
      <c r="P1249" s="6">
        <f t="shared" si="172"/>
        <v>85.5</v>
      </c>
      <c r="Q1249" t="str">
        <f t="shared" si="173"/>
        <v>music</v>
      </c>
      <c r="R1249" t="str">
        <f t="shared" si="174"/>
        <v>rock</v>
      </c>
      <c r="S1249" s="10">
        <f t="shared" si="176"/>
        <v>38370.083969907406</v>
      </c>
      <c r="T1249" s="10">
        <f t="shared" si="177"/>
        <v>38400.083969907406</v>
      </c>
      <c r="V1249">
        <f t="shared" si="175"/>
        <v>10</v>
      </c>
      <c r="W1249">
        <f t="shared" si="178"/>
        <v>6</v>
      </c>
    </row>
    <row r="1250" spans="1:23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9"/>
        <v>1.5164</v>
      </c>
      <c r="P1250" s="6">
        <f t="shared" si="172"/>
        <v>64.254237288135599</v>
      </c>
      <c r="Q1250" t="str">
        <f t="shared" ref="Q1250:Q1284" si="180">LEFT(N1250,W1251-1)</f>
        <v>music</v>
      </c>
      <c r="R1250" t="str">
        <f t="shared" si="174"/>
        <v>rock</v>
      </c>
      <c r="S1250" s="10">
        <f t="shared" si="176"/>
        <v>38767.448530092588</v>
      </c>
      <c r="T1250" s="10">
        <f t="shared" si="177"/>
        <v>38803.082638888889</v>
      </c>
      <c r="V1250">
        <f t="shared" si="175"/>
        <v>10</v>
      </c>
      <c r="W1250">
        <f t="shared" si="178"/>
        <v>6</v>
      </c>
    </row>
    <row r="1251" spans="1:23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9"/>
        <v>1.0444</v>
      </c>
      <c r="P1251" s="6">
        <f t="shared" si="172"/>
        <v>64.46913580246914</v>
      </c>
      <c r="Q1251" t="str">
        <f t="shared" si="180"/>
        <v>music</v>
      </c>
      <c r="R1251" t="str">
        <f t="shared" si="174"/>
        <v>rock</v>
      </c>
      <c r="S1251" s="10">
        <f t="shared" si="176"/>
        <v>38067.532534722217</v>
      </c>
      <c r="T1251" s="10">
        <f t="shared" si="177"/>
        <v>38097.532534722217</v>
      </c>
      <c r="V1251">
        <f t="shared" si="175"/>
        <v>10</v>
      </c>
      <c r="W1251">
        <f t="shared" ref="W1251:W1285" si="181">FIND("/",N1250)</f>
        <v>6</v>
      </c>
    </row>
    <row r="1252" spans="1:23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9"/>
        <v>2.0015333333333332</v>
      </c>
      <c r="P1252" s="6">
        <f t="shared" si="172"/>
        <v>118.2007874015748</v>
      </c>
      <c r="Q1252" t="str">
        <f t="shared" si="180"/>
        <v>music</v>
      </c>
      <c r="R1252" t="str">
        <f t="shared" si="174"/>
        <v>rock</v>
      </c>
      <c r="S1252" s="10">
        <f t="shared" si="176"/>
        <v>38843.434386574074</v>
      </c>
      <c r="T1252" s="10">
        <f t="shared" si="177"/>
        <v>38888.434386574074</v>
      </c>
      <c r="V1252">
        <f t="shared" si="175"/>
        <v>10</v>
      </c>
      <c r="W1252">
        <f t="shared" si="181"/>
        <v>6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9"/>
        <v>1.018</v>
      </c>
      <c r="P1253" s="6">
        <f t="shared" si="172"/>
        <v>82.540540540540547</v>
      </c>
      <c r="Q1253" t="str">
        <f t="shared" si="180"/>
        <v>music</v>
      </c>
      <c r="R1253" t="str">
        <f t="shared" si="174"/>
        <v>rock</v>
      </c>
      <c r="S1253" s="10">
        <f t="shared" si="176"/>
        <v>37751.606099537035</v>
      </c>
      <c r="T1253" s="10">
        <f t="shared" si="177"/>
        <v>37811.606099537035</v>
      </c>
      <c r="V1253">
        <f t="shared" si="175"/>
        <v>10</v>
      </c>
      <c r="W1253">
        <f t="shared" si="181"/>
        <v>6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9"/>
        <v>1.3765714285714286</v>
      </c>
      <c r="P1254" s="6">
        <f t="shared" si="172"/>
        <v>34.170212765957444</v>
      </c>
      <c r="Q1254" t="str">
        <f t="shared" si="180"/>
        <v>music</v>
      </c>
      <c r="R1254" t="str">
        <f t="shared" si="174"/>
        <v>rock</v>
      </c>
      <c r="S1254" s="10">
        <f t="shared" si="176"/>
        <v>38543.779733796291</v>
      </c>
      <c r="T1254" s="10">
        <f t="shared" si="177"/>
        <v>38571.779733796291</v>
      </c>
      <c r="V1254">
        <f t="shared" si="175"/>
        <v>10</v>
      </c>
      <c r="W1254">
        <f t="shared" si="181"/>
        <v>6</v>
      </c>
    </row>
    <row r="1255" spans="1:23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9"/>
        <v>3038.3319999999999</v>
      </c>
      <c r="P1255" s="6">
        <f t="shared" si="172"/>
        <v>42.73322081575246</v>
      </c>
      <c r="Q1255" t="str">
        <f t="shared" si="180"/>
        <v>music</v>
      </c>
      <c r="R1255" t="str">
        <f t="shared" si="174"/>
        <v>rock</v>
      </c>
      <c r="S1255" s="10">
        <f t="shared" si="176"/>
        <v>38855.575312499997</v>
      </c>
      <c r="T1255" s="10">
        <f t="shared" si="177"/>
        <v>38885.575312499997</v>
      </c>
      <c r="V1255">
        <f t="shared" si="175"/>
        <v>10</v>
      </c>
      <c r="W1255">
        <f t="shared" si="181"/>
        <v>6</v>
      </c>
    </row>
    <row r="1256" spans="1:23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9"/>
        <v>1.9885074626865671</v>
      </c>
      <c r="P1256" s="6">
        <f t="shared" si="172"/>
        <v>94.489361702127653</v>
      </c>
      <c r="Q1256" t="str">
        <f t="shared" si="180"/>
        <v>music</v>
      </c>
      <c r="R1256" t="str">
        <f t="shared" si="174"/>
        <v>rock</v>
      </c>
      <c r="S1256" s="10">
        <f t="shared" si="176"/>
        <v>37487.413032407407</v>
      </c>
      <c r="T1256" s="10">
        <f t="shared" si="177"/>
        <v>37543.999305555553</v>
      </c>
      <c r="V1256">
        <f t="shared" si="175"/>
        <v>10</v>
      </c>
      <c r="W1256">
        <f t="shared" si="181"/>
        <v>6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9"/>
        <v>2.0236666666666667</v>
      </c>
      <c r="P1257" s="6">
        <f t="shared" si="172"/>
        <v>55.697247706422019</v>
      </c>
      <c r="Q1257" t="str">
        <f t="shared" si="180"/>
        <v>music</v>
      </c>
      <c r="R1257" t="str">
        <f t="shared" si="174"/>
        <v>rock</v>
      </c>
      <c r="S1257" s="10">
        <f t="shared" si="176"/>
        <v>38579.637175925927</v>
      </c>
      <c r="T1257" s="10">
        <f t="shared" si="177"/>
        <v>38609.678842592592</v>
      </c>
      <c r="V1257">
        <f t="shared" si="175"/>
        <v>10</v>
      </c>
      <c r="W1257">
        <f t="shared" si="181"/>
        <v>6</v>
      </c>
    </row>
    <row r="1258" spans="1:23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9"/>
        <v>1.1796376666666666</v>
      </c>
      <c r="P1258" s="6">
        <f t="shared" si="172"/>
        <v>98.030831024930734</v>
      </c>
      <c r="Q1258" t="str">
        <f t="shared" si="180"/>
        <v>music</v>
      </c>
      <c r="R1258" t="str">
        <f t="shared" si="174"/>
        <v>rock</v>
      </c>
      <c r="S1258" s="10">
        <f t="shared" si="176"/>
        <v>37921.711006944439</v>
      </c>
      <c r="T1258" s="10">
        <f t="shared" si="177"/>
        <v>37951.711006944439</v>
      </c>
      <c r="V1258">
        <f t="shared" si="175"/>
        <v>10</v>
      </c>
      <c r="W1258">
        <f t="shared" si="181"/>
        <v>6</v>
      </c>
    </row>
    <row r="1259" spans="1:23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9"/>
        <v>2.9472727272727273</v>
      </c>
      <c r="P1259" s="6">
        <f t="shared" si="172"/>
        <v>92.102272727272734</v>
      </c>
      <c r="Q1259" t="str">
        <f t="shared" si="180"/>
        <v>music</v>
      </c>
      <c r="R1259" t="str">
        <f t="shared" si="174"/>
        <v>rock</v>
      </c>
      <c r="S1259" s="10">
        <f t="shared" si="176"/>
        <v>37586.877199074072</v>
      </c>
      <c r="T1259" s="10">
        <f t="shared" si="177"/>
        <v>37635.835532407407</v>
      </c>
      <c r="V1259">
        <f t="shared" si="175"/>
        <v>10</v>
      </c>
      <c r="W1259">
        <f t="shared" si="181"/>
        <v>6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9"/>
        <v>2.1314633333333335</v>
      </c>
      <c r="P1260" s="6">
        <f t="shared" si="172"/>
        <v>38.175462686567165</v>
      </c>
      <c r="Q1260" t="str">
        <f t="shared" si="180"/>
        <v>music</v>
      </c>
      <c r="R1260" t="str">
        <f t="shared" si="174"/>
        <v>rock</v>
      </c>
      <c r="S1260" s="10">
        <f t="shared" si="176"/>
        <v>38487.402916666666</v>
      </c>
      <c r="T1260" s="10">
        <f t="shared" si="177"/>
        <v>38517.402916666666</v>
      </c>
      <c r="V1260">
        <f t="shared" si="175"/>
        <v>10</v>
      </c>
      <c r="W1260">
        <f t="shared" si="181"/>
        <v>6</v>
      </c>
    </row>
    <row r="1261" spans="1:23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9"/>
        <v>1.0424</v>
      </c>
      <c r="P1261" s="6">
        <f t="shared" si="172"/>
        <v>27.145833333333332</v>
      </c>
      <c r="Q1261" t="str">
        <f t="shared" si="180"/>
        <v>music</v>
      </c>
      <c r="R1261" t="str">
        <f t="shared" si="174"/>
        <v>rock</v>
      </c>
      <c r="S1261" s="10">
        <f t="shared" si="176"/>
        <v>38766.762314814812</v>
      </c>
      <c r="T1261" s="10">
        <f t="shared" si="177"/>
        <v>38798.957638888889</v>
      </c>
      <c r="V1261">
        <f t="shared" si="175"/>
        <v>10</v>
      </c>
      <c r="W1261">
        <f t="shared" si="181"/>
        <v>6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9"/>
        <v>1.1366666666666667</v>
      </c>
      <c r="P1262" s="6">
        <f t="shared" si="172"/>
        <v>50.689189189189186</v>
      </c>
      <c r="Q1262" t="str">
        <f t="shared" si="180"/>
        <v>music</v>
      </c>
      <c r="R1262" t="str">
        <f t="shared" si="174"/>
        <v>rock</v>
      </c>
      <c r="S1262" s="10">
        <f t="shared" si="176"/>
        <v>38666.63449074074</v>
      </c>
      <c r="T1262" s="10">
        <f t="shared" si="177"/>
        <v>38696.63449074074</v>
      </c>
      <c r="V1262">
        <f t="shared" si="175"/>
        <v>10</v>
      </c>
      <c r="W1262">
        <f t="shared" si="181"/>
        <v>6</v>
      </c>
    </row>
    <row r="1263" spans="1:23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9"/>
        <v>1.0125</v>
      </c>
      <c r="P1263" s="6">
        <f t="shared" ref="P1263:P1326" si="182">IF(ISNUMBER(E1263/L1263),E1263/L1263,0)</f>
        <v>38.942307692307693</v>
      </c>
      <c r="Q1263" t="str">
        <f t="shared" si="180"/>
        <v>music</v>
      </c>
      <c r="R1263" t="str">
        <f t="shared" si="174"/>
        <v>rock</v>
      </c>
      <c r="S1263" s="10">
        <f t="shared" si="176"/>
        <v>38638.134571759256</v>
      </c>
      <c r="T1263" s="10">
        <f t="shared" si="177"/>
        <v>38668.134571759256</v>
      </c>
      <c r="V1263">
        <f t="shared" si="175"/>
        <v>10</v>
      </c>
      <c r="W1263">
        <f t="shared" si="181"/>
        <v>6</v>
      </c>
    </row>
    <row r="1264" spans="1:23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9"/>
        <v>1.2541538461538462</v>
      </c>
      <c r="P1264" s="6">
        <f t="shared" si="182"/>
        <v>77.638095238095232</v>
      </c>
      <c r="Q1264" t="str">
        <f t="shared" si="180"/>
        <v>music</v>
      </c>
      <c r="R1264" t="str">
        <f t="shared" si="174"/>
        <v>rock</v>
      </c>
      <c r="S1264" s="10">
        <f t="shared" si="176"/>
        <v>38656.554305555554</v>
      </c>
      <c r="T1264" s="10">
        <f t="shared" si="177"/>
        <v>38686.554305555554</v>
      </c>
      <c r="V1264">
        <f t="shared" si="175"/>
        <v>10</v>
      </c>
      <c r="W1264">
        <f t="shared" si="181"/>
        <v>6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9"/>
        <v>1.19</v>
      </c>
      <c r="P1265" s="6">
        <f t="shared" si="182"/>
        <v>43.536585365853661</v>
      </c>
      <c r="Q1265" t="str">
        <f t="shared" si="180"/>
        <v>music</v>
      </c>
      <c r="R1265" t="str">
        <f t="shared" si="174"/>
        <v>rock</v>
      </c>
      <c r="S1265" s="10">
        <f t="shared" si="176"/>
        <v>38691.875810185185</v>
      </c>
      <c r="T1265" s="10">
        <f t="shared" si="177"/>
        <v>38726.833333333328</v>
      </c>
      <c r="V1265">
        <f t="shared" si="175"/>
        <v>10</v>
      </c>
      <c r="W1265">
        <f t="shared" si="181"/>
        <v>6</v>
      </c>
    </row>
    <row r="1266" spans="1:23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9"/>
        <v>1.6646153846153846</v>
      </c>
      <c r="P1266" s="6">
        <f t="shared" si="182"/>
        <v>31.823529411764707</v>
      </c>
      <c r="Q1266" t="str">
        <f t="shared" si="180"/>
        <v>music</v>
      </c>
      <c r="R1266" t="str">
        <f t="shared" si="174"/>
        <v>rock</v>
      </c>
      <c r="S1266" s="10">
        <f t="shared" si="176"/>
        <v>38547.454664351848</v>
      </c>
      <c r="T1266" s="10">
        <f t="shared" si="177"/>
        <v>38576.454664351848</v>
      </c>
      <c r="V1266">
        <f t="shared" si="175"/>
        <v>10</v>
      </c>
      <c r="W1266">
        <f t="shared" si="181"/>
        <v>6</v>
      </c>
    </row>
    <row r="1267" spans="1:23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9"/>
        <v>1.1914771428571429</v>
      </c>
      <c r="P1267" s="6">
        <f t="shared" si="182"/>
        <v>63.184393939393942</v>
      </c>
      <c r="Q1267" t="str">
        <f t="shared" si="180"/>
        <v>music</v>
      </c>
      <c r="R1267" t="str">
        <f t="shared" si="174"/>
        <v>rock</v>
      </c>
      <c r="S1267" s="10">
        <f t="shared" si="176"/>
        <v>37465.446932870364</v>
      </c>
      <c r="T1267" s="10">
        <f t="shared" si="177"/>
        <v>37512.446932870364</v>
      </c>
      <c r="V1267">
        <f t="shared" si="175"/>
        <v>10</v>
      </c>
      <c r="W1267">
        <f t="shared" si="181"/>
        <v>6</v>
      </c>
    </row>
    <row r="1268" spans="1:23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9"/>
        <v>1.0047368421052632</v>
      </c>
      <c r="P1268" s="6">
        <f t="shared" si="182"/>
        <v>190.9</v>
      </c>
      <c r="Q1268" t="str">
        <f t="shared" si="180"/>
        <v>music</v>
      </c>
      <c r="R1268" t="str">
        <f t="shared" si="174"/>
        <v>rock</v>
      </c>
      <c r="S1268" s="10">
        <f t="shared" si="176"/>
        <v>38620.668344907404</v>
      </c>
      <c r="T1268" s="10">
        <f t="shared" si="177"/>
        <v>38650.668344907404</v>
      </c>
      <c r="V1268">
        <f t="shared" si="175"/>
        <v>10</v>
      </c>
      <c r="W1268">
        <f t="shared" si="181"/>
        <v>6</v>
      </c>
    </row>
    <row r="1269" spans="1:23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9"/>
        <v>1.018</v>
      </c>
      <c r="P1269" s="6">
        <f t="shared" si="182"/>
        <v>140.85534591194968</v>
      </c>
      <c r="Q1269" t="str">
        <f t="shared" si="180"/>
        <v>music</v>
      </c>
      <c r="R1269" t="str">
        <f t="shared" si="174"/>
        <v>rock</v>
      </c>
      <c r="S1269" s="10">
        <f t="shared" si="176"/>
        <v>38449.376828703702</v>
      </c>
      <c r="T1269" s="10">
        <f t="shared" si="177"/>
        <v>38479.376828703702</v>
      </c>
      <c r="V1269">
        <f t="shared" si="175"/>
        <v>10</v>
      </c>
      <c r="W1269">
        <f t="shared" si="181"/>
        <v>6</v>
      </c>
    </row>
    <row r="1270" spans="1:23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9"/>
        <v>1.1666666666666667</v>
      </c>
      <c r="P1270" s="6">
        <f t="shared" si="182"/>
        <v>76.92307692307692</v>
      </c>
      <c r="Q1270" t="str">
        <f t="shared" si="180"/>
        <v>music</v>
      </c>
      <c r="R1270" t="str">
        <f t="shared" si="174"/>
        <v>rock</v>
      </c>
      <c r="S1270" s="10">
        <f t="shared" si="176"/>
        <v>38507.637118055551</v>
      </c>
      <c r="T1270" s="10">
        <f t="shared" si="177"/>
        <v>38537.637118055551</v>
      </c>
      <c r="V1270">
        <f t="shared" si="175"/>
        <v>10</v>
      </c>
      <c r="W1270">
        <f t="shared" si="181"/>
        <v>6</v>
      </c>
    </row>
    <row r="1271" spans="1:23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9"/>
        <v>1.0864893617021276</v>
      </c>
      <c r="P1271" s="6">
        <f t="shared" si="182"/>
        <v>99.15533980582525</v>
      </c>
      <c r="Q1271" t="str">
        <f t="shared" si="180"/>
        <v>music</v>
      </c>
      <c r="R1271" t="str">
        <f t="shared" si="174"/>
        <v>rock</v>
      </c>
      <c r="S1271" s="10">
        <f t="shared" si="176"/>
        <v>39445.614722222221</v>
      </c>
      <c r="T1271" s="10">
        <f t="shared" si="177"/>
        <v>39475.791666666664</v>
      </c>
      <c r="V1271">
        <f t="shared" si="175"/>
        <v>10</v>
      </c>
      <c r="W1271">
        <f t="shared" si="181"/>
        <v>6</v>
      </c>
    </row>
    <row r="1272" spans="1:23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9"/>
        <v>1.1472</v>
      </c>
      <c r="P1272" s="6">
        <f t="shared" si="182"/>
        <v>67.881656804733723</v>
      </c>
      <c r="Q1272" t="str">
        <f t="shared" si="180"/>
        <v>music</v>
      </c>
      <c r="R1272" t="str">
        <f t="shared" si="174"/>
        <v>rock</v>
      </c>
      <c r="S1272" s="10">
        <f t="shared" si="176"/>
        <v>37933.648634259254</v>
      </c>
      <c r="T1272" s="10">
        <f t="shared" si="177"/>
        <v>37993.60696759259</v>
      </c>
      <c r="V1272">
        <f t="shared" si="175"/>
        <v>10</v>
      </c>
      <c r="W1272">
        <f t="shared" si="181"/>
        <v>6</v>
      </c>
    </row>
    <row r="1273" spans="1:23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9"/>
        <v>1.018</v>
      </c>
      <c r="P1273" s="6">
        <f t="shared" si="182"/>
        <v>246.29032258064515</v>
      </c>
      <c r="Q1273" t="str">
        <f t="shared" si="180"/>
        <v>music</v>
      </c>
      <c r="R1273" t="str">
        <f t="shared" si="174"/>
        <v>rock</v>
      </c>
      <c r="S1273" s="10">
        <f t="shared" si="176"/>
        <v>38561.475219907406</v>
      </c>
      <c r="T1273" s="10">
        <f t="shared" si="177"/>
        <v>38591.516886574071</v>
      </c>
      <c r="V1273">
        <f t="shared" si="175"/>
        <v>10</v>
      </c>
      <c r="W1273">
        <f t="shared" si="181"/>
        <v>6</v>
      </c>
    </row>
    <row r="1274" spans="1:23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9"/>
        <v>1.06</v>
      </c>
      <c r="P1274" s="6">
        <f t="shared" si="182"/>
        <v>189.28571428571428</v>
      </c>
      <c r="Q1274" t="str">
        <f t="shared" si="180"/>
        <v>music</v>
      </c>
      <c r="R1274" t="str">
        <f t="shared" si="174"/>
        <v>rock</v>
      </c>
      <c r="S1274" s="10">
        <f t="shared" si="176"/>
        <v>37274.536793981482</v>
      </c>
      <c r="T1274" s="10">
        <f t="shared" si="177"/>
        <v>37343.958333333328</v>
      </c>
      <c r="V1274">
        <f t="shared" si="175"/>
        <v>10</v>
      </c>
      <c r="W1274">
        <f t="shared" si="181"/>
        <v>6</v>
      </c>
    </row>
    <row r="1275" spans="1:23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9"/>
        <v>1.0349999999999999</v>
      </c>
      <c r="P1275" s="6">
        <f t="shared" si="182"/>
        <v>76.666666666666671</v>
      </c>
      <c r="Q1275" t="str">
        <f t="shared" si="180"/>
        <v>music</v>
      </c>
      <c r="R1275" t="str">
        <f t="shared" si="174"/>
        <v>rock</v>
      </c>
      <c r="S1275" s="10">
        <f t="shared" si="176"/>
        <v>38852.521886574068</v>
      </c>
      <c r="T1275" s="10">
        <f t="shared" si="177"/>
        <v>38882.521886574068</v>
      </c>
      <c r="V1275">
        <f t="shared" si="175"/>
        <v>10</v>
      </c>
      <c r="W1275">
        <f t="shared" si="181"/>
        <v>6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9"/>
        <v>1.5497535999999998</v>
      </c>
      <c r="P1276" s="6">
        <f t="shared" si="182"/>
        <v>82.963254817987149</v>
      </c>
      <c r="Q1276" t="str">
        <f t="shared" si="180"/>
        <v>music</v>
      </c>
      <c r="R1276" t="str">
        <f t="shared" si="174"/>
        <v>rock</v>
      </c>
      <c r="S1276" s="10">
        <f t="shared" si="176"/>
        <v>38116.481770833328</v>
      </c>
      <c r="T1276" s="10">
        <f t="shared" si="177"/>
        <v>38151.481770833328</v>
      </c>
      <c r="V1276">
        <f t="shared" si="175"/>
        <v>10</v>
      </c>
      <c r="W1276">
        <f t="shared" si="181"/>
        <v>6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9"/>
        <v>1.6214066666666667</v>
      </c>
      <c r="P1277" s="6">
        <f t="shared" si="182"/>
        <v>62.522107969151669</v>
      </c>
      <c r="Q1277" t="str">
        <f t="shared" si="180"/>
        <v>music</v>
      </c>
      <c r="R1277" t="str">
        <f t="shared" si="174"/>
        <v>rock</v>
      </c>
      <c r="S1277" s="10">
        <f t="shared" si="176"/>
        <v>38458.659571759257</v>
      </c>
      <c r="T1277" s="10">
        <f t="shared" si="177"/>
        <v>38493.659571759257</v>
      </c>
      <c r="V1277">
        <f t="shared" si="175"/>
        <v>10</v>
      </c>
      <c r="W1277">
        <f t="shared" si="181"/>
        <v>6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9"/>
        <v>1.0442100000000001</v>
      </c>
      <c r="P1278" s="6">
        <f t="shared" si="182"/>
        <v>46.06808823529412</v>
      </c>
      <c r="Q1278" t="str">
        <f t="shared" si="180"/>
        <v>music</v>
      </c>
      <c r="R1278" t="str">
        <f t="shared" si="174"/>
        <v>rock</v>
      </c>
      <c r="S1278" s="10">
        <f t="shared" si="176"/>
        <v>37007.49591435185</v>
      </c>
      <c r="T1278" s="10">
        <f t="shared" si="177"/>
        <v>37056.958333333328</v>
      </c>
      <c r="V1278">
        <f t="shared" si="175"/>
        <v>10</v>
      </c>
      <c r="W1278">
        <f t="shared" si="181"/>
        <v>6</v>
      </c>
    </row>
    <row r="1279" spans="1:23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9"/>
        <v>1.0612433333333333</v>
      </c>
      <c r="P1279" s="6">
        <f t="shared" si="182"/>
        <v>38.543946731234868</v>
      </c>
      <c r="Q1279" t="str">
        <f t="shared" si="180"/>
        <v>music</v>
      </c>
      <c r="R1279" t="str">
        <f t="shared" si="174"/>
        <v>rock</v>
      </c>
      <c r="S1279" s="10">
        <f t="shared" si="176"/>
        <v>38121.35355324074</v>
      </c>
      <c r="T1279" s="10">
        <f t="shared" si="177"/>
        <v>38156.35355324074</v>
      </c>
      <c r="V1279">
        <f t="shared" si="175"/>
        <v>10</v>
      </c>
      <c r="W1279">
        <f t="shared" si="181"/>
        <v>6</v>
      </c>
    </row>
    <row r="1280" spans="1:23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9"/>
        <v>1.5493846153846154</v>
      </c>
      <c r="P1280" s="6">
        <f t="shared" si="182"/>
        <v>53.005263157894738</v>
      </c>
      <c r="Q1280" t="str">
        <f t="shared" si="180"/>
        <v>music</v>
      </c>
      <c r="R1280" t="str">
        <f t="shared" si="174"/>
        <v>rock</v>
      </c>
      <c r="S1280" s="10">
        <f t="shared" si="176"/>
        <v>38786.346828703703</v>
      </c>
      <c r="T1280" s="10">
        <f t="shared" si="177"/>
        <v>38814.875</v>
      </c>
      <c r="V1280">
        <f t="shared" si="175"/>
        <v>10</v>
      </c>
      <c r="W1280">
        <f t="shared" si="181"/>
        <v>6</v>
      </c>
    </row>
    <row r="1281" spans="1:23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9"/>
        <v>1.1077157238734421</v>
      </c>
      <c r="P1281" s="6">
        <f t="shared" si="182"/>
        <v>73.355396825396824</v>
      </c>
      <c r="Q1281" t="str">
        <f t="shared" si="180"/>
        <v>music</v>
      </c>
      <c r="R1281" t="str">
        <f t="shared" si="174"/>
        <v>rock</v>
      </c>
      <c r="S1281" s="10">
        <f t="shared" si="176"/>
        <v>38681.890856481477</v>
      </c>
      <c r="T1281" s="10">
        <f t="shared" si="177"/>
        <v>38721.849189814813</v>
      </c>
      <c r="V1281">
        <f t="shared" si="175"/>
        <v>10</v>
      </c>
      <c r="W1281">
        <f t="shared" si="181"/>
        <v>6</v>
      </c>
    </row>
    <row r="1282" spans="1:23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9"/>
        <v>1.1091186666666666</v>
      </c>
      <c r="P1282" s="6">
        <f t="shared" si="182"/>
        <v>127.97523076923076</v>
      </c>
      <c r="Q1282" t="str">
        <f t="shared" si="180"/>
        <v>music</v>
      </c>
      <c r="R1282" t="str">
        <f t="shared" ref="R1282:R1345" si="183">RIGHT(N1282,V1282-W1282)</f>
        <v>rock</v>
      </c>
      <c r="S1282" s="10">
        <f t="shared" si="176"/>
        <v>37513.54923611111</v>
      </c>
      <c r="T1282" s="10">
        <f t="shared" si="177"/>
        <v>37603.54923611111</v>
      </c>
      <c r="V1282">
        <f t="shared" ref="V1282:V1345" si="184">LEN(N1282)</f>
        <v>10</v>
      </c>
      <c r="W1282">
        <f t="shared" si="181"/>
        <v>6</v>
      </c>
    </row>
    <row r="1283" spans="1:23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79"/>
        <v>1.1071428571428572</v>
      </c>
      <c r="P1283" s="6">
        <f t="shared" si="182"/>
        <v>104.72972972972973</v>
      </c>
      <c r="Q1283" t="str">
        <f t="shared" si="180"/>
        <v>music</v>
      </c>
      <c r="R1283" t="str">
        <f t="shared" si="183"/>
        <v>rock</v>
      </c>
      <c r="S1283" s="10">
        <f t="shared" ref="S1283:S1346" si="185">(J1283/86400)+22569+(-5/24)</f>
        <v>38463.535138888888</v>
      </c>
      <c r="T1283" s="10">
        <f t="shared" ref="T1283:T1346" si="186">(I1283/86400)+22569+(-5/24)</f>
        <v>38483.535138888888</v>
      </c>
      <c r="V1283">
        <f t="shared" si="184"/>
        <v>10</v>
      </c>
      <c r="W1283">
        <f t="shared" si="181"/>
        <v>6</v>
      </c>
    </row>
    <row r="1284" spans="1:23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79"/>
        <v>1.2361333333333333</v>
      </c>
      <c r="P1284" s="6">
        <f t="shared" si="182"/>
        <v>67.671532846715323</v>
      </c>
      <c r="Q1284" t="str">
        <f t="shared" si="180"/>
        <v>music</v>
      </c>
      <c r="R1284" t="str">
        <f t="shared" si="183"/>
        <v>rock</v>
      </c>
      <c r="S1284" s="10">
        <f t="shared" si="185"/>
        <v>38586.266840277771</v>
      </c>
      <c r="T1284" s="10">
        <f t="shared" si="186"/>
        <v>38616.999305555553</v>
      </c>
      <c r="V1284">
        <f t="shared" si="184"/>
        <v>10</v>
      </c>
      <c r="W1284">
        <f t="shared" si="181"/>
        <v>6</v>
      </c>
    </row>
    <row r="1285" spans="1:23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187">E1285/D1285</f>
        <v>2.1105</v>
      </c>
      <c r="P1285" s="6">
        <f t="shared" si="182"/>
        <v>95.931818181818187</v>
      </c>
      <c r="Q1285" t="str">
        <f>LEFT(N1285,W1285-1)</f>
        <v>music</v>
      </c>
      <c r="R1285" t="str">
        <f t="shared" si="183"/>
        <v>rock</v>
      </c>
      <c r="S1285" s="10">
        <f t="shared" si="185"/>
        <v>38320.50913194444</v>
      </c>
      <c r="T1285" s="10">
        <f t="shared" si="186"/>
        <v>38343.958333333328</v>
      </c>
      <c r="V1285">
        <f t="shared" si="184"/>
        <v>10</v>
      </c>
      <c r="W1285">
        <f t="shared" si="181"/>
        <v>6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7"/>
        <v>1.01</v>
      </c>
      <c r="P1286" s="6">
        <f t="shared" si="182"/>
        <v>65.161290322580641</v>
      </c>
      <c r="Q1286" t="str">
        <f t="shared" ref="Q1286:Q1304" si="188">LEFT(N1286,W1287-1)</f>
        <v>theater</v>
      </c>
      <c r="R1286" t="str">
        <f t="shared" si="183"/>
        <v>plays</v>
      </c>
      <c r="S1286" s="10">
        <f t="shared" si="185"/>
        <v>39712.026412037034</v>
      </c>
      <c r="T1286" s="10">
        <f t="shared" si="186"/>
        <v>39735.499305555553</v>
      </c>
      <c r="V1286">
        <f t="shared" si="184"/>
        <v>13</v>
      </c>
      <c r="W1286">
        <f>FIND("/",N1286)</f>
        <v>8</v>
      </c>
    </row>
    <row r="1287" spans="1:23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7"/>
        <v>1.0165</v>
      </c>
      <c r="P1287" s="6">
        <f t="shared" si="182"/>
        <v>32.269841269841272</v>
      </c>
      <c r="Q1287" t="str">
        <f t="shared" si="188"/>
        <v>theater</v>
      </c>
      <c r="R1287" t="str">
        <f t="shared" si="183"/>
        <v>plays</v>
      </c>
      <c r="S1287" s="10">
        <f t="shared" si="185"/>
        <v>39160.374710648146</v>
      </c>
      <c r="T1287" s="10">
        <f t="shared" si="186"/>
        <v>39175.374710648146</v>
      </c>
      <c r="V1287">
        <f t="shared" si="184"/>
        <v>13</v>
      </c>
      <c r="W1287">
        <f t="shared" ref="W1287:W1305" si="189">FIND("/",N1286)</f>
        <v>8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7"/>
        <v>1.0833333333333333</v>
      </c>
      <c r="P1288" s="6">
        <f t="shared" si="182"/>
        <v>81.25</v>
      </c>
      <c r="Q1288" t="str">
        <f t="shared" si="188"/>
        <v>theater</v>
      </c>
      <c r="R1288" t="str">
        <f t="shared" si="183"/>
        <v>plays</v>
      </c>
      <c r="S1288" s="10">
        <f t="shared" si="185"/>
        <v>39039.176238425927</v>
      </c>
      <c r="T1288" s="10">
        <f t="shared" si="186"/>
        <v>39052.374999999993</v>
      </c>
      <c r="V1288">
        <f t="shared" si="184"/>
        <v>13</v>
      </c>
      <c r="W1288">
        <f t="shared" si="189"/>
        <v>8</v>
      </c>
    </row>
    <row r="1289" spans="1:23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7"/>
        <v>2.42</v>
      </c>
      <c r="P1289" s="6">
        <f t="shared" si="182"/>
        <v>24.2</v>
      </c>
      <c r="Q1289" t="str">
        <f t="shared" si="188"/>
        <v>theater</v>
      </c>
      <c r="R1289" t="str">
        <f t="shared" si="183"/>
        <v>plays</v>
      </c>
      <c r="S1289" s="10">
        <f t="shared" si="185"/>
        <v>39107.412685185183</v>
      </c>
      <c r="T1289" s="10">
        <f t="shared" si="186"/>
        <v>39167.412685185183</v>
      </c>
      <c r="V1289">
        <f t="shared" si="184"/>
        <v>13</v>
      </c>
      <c r="W1289">
        <f t="shared" si="189"/>
        <v>8</v>
      </c>
    </row>
    <row r="1290" spans="1:23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7"/>
        <v>1.0044999999999999</v>
      </c>
      <c r="P1290" s="6">
        <f t="shared" si="182"/>
        <v>65.868852459016395</v>
      </c>
      <c r="Q1290" t="str">
        <f t="shared" si="188"/>
        <v>theater</v>
      </c>
      <c r="R1290" t="str">
        <f t="shared" si="183"/>
        <v>plays</v>
      </c>
      <c r="S1290" s="10">
        <f t="shared" si="185"/>
        <v>39560.946331018517</v>
      </c>
      <c r="T1290" s="10">
        <f t="shared" si="186"/>
        <v>39591.958333333336</v>
      </c>
      <c r="V1290">
        <f t="shared" si="184"/>
        <v>13</v>
      </c>
      <c r="W1290">
        <f t="shared" si="189"/>
        <v>8</v>
      </c>
    </row>
    <row r="1291" spans="1:23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7"/>
        <v>1.2506666666666666</v>
      </c>
      <c r="P1291" s="6">
        <f t="shared" si="182"/>
        <v>36.07692307692308</v>
      </c>
      <c r="Q1291" t="str">
        <f t="shared" si="188"/>
        <v>theater</v>
      </c>
      <c r="R1291" t="str">
        <f t="shared" si="183"/>
        <v>plays</v>
      </c>
      <c r="S1291" s="10">
        <f t="shared" si="185"/>
        <v>39708.926446759258</v>
      </c>
      <c r="T1291" s="10">
        <f t="shared" si="186"/>
        <v>39738.926446759258</v>
      </c>
      <c r="V1291">
        <f t="shared" si="184"/>
        <v>13</v>
      </c>
      <c r="W1291">
        <f t="shared" si="189"/>
        <v>8</v>
      </c>
    </row>
    <row r="1292" spans="1:2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7"/>
        <v>1.0857142857142856</v>
      </c>
      <c r="P1292" s="6">
        <f t="shared" si="182"/>
        <v>44.186046511627907</v>
      </c>
      <c r="Q1292" t="str">
        <f t="shared" si="188"/>
        <v>theater</v>
      </c>
      <c r="R1292" t="str">
        <f t="shared" si="183"/>
        <v>plays</v>
      </c>
      <c r="S1292" s="10">
        <f t="shared" si="185"/>
        <v>39086.406608796293</v>
      </c>
      <c r="T1292" s="10">
        <f t="shared" si="186"/>
        <v>39117.082638888889</v>
      </c>
      <c r="V1292">
        <f t="shared" si="184"/>
        <v>13</v>
      </c>
      <c r="W1292">
        <f t="shared" si="189"/>
        <v>8</v>
      </c>
    </row>
    <row r="1293" spans="1:23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7"/>
        <v>1.4570000000000001</v>
      </c>
      <c r="P1293" s="6">
        <f t="shared" si="182"/>
        <v>104.07142857142857</v>
      </c>
      <c r="Q1293" t="str">
        <f t="shared" si="188"/>
        <v>theater</v>
      </c>
      <c r="R1293" t="str">
        <f t="shared" si="183"/>
        <v>plays</v>
      </c>
      <c r="S1293" s="10">
        <f t="shared" si="185"/>
        <v>39064.444340277776</v>
      </c>
      <c r="T1293" s="10">
        <f t="shared" si="186"/>
        <v>39101.083333333336</v>
      </c>
      <c r="V1293">
        <f t="shared" si="184"/>
        <v>13</v>
      </c>
      <c r="W1293">
        <f t="shared" si="189"/>
        <v>8</v>
      </c>
    </row>
    <row r="1294" spans="1:23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7"/>
        <v>1.1000000000000001</v>
      </c>
      <c r="P1294" s="6">
        <f t="shared" si="182"/>
        <v>35.96153846153846</v>
      </c>
      <c r="Q1294" t="str">
        <f t="shared" si="188"/>
        <v>theater</v>
      </c>
      <c r="R1294" t="str">
        <f t="shared" si="183"/>
        <v>plays</v>
      </c>
      <c r="S1294" s="10">
        <f t="shared" si="185"/>
        <v>39256.555879629632</v>
      </c>
      <c r="T1294" s="10">
        <f t="shared" si="186"/>
        <v>39283.749305555553</v>
      </c>
      <c r="V1294">
        <f t="shared" si="184"/>
        <v>13</v>
      </c>
      <c r="W1294">
        <f t="shared" si="189"/>
        <v>8</v>
      </c>
    </row>
    <row r="1295" spans="1:23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7"/>
        <v>1.0223333333333333</v>
      </c>
      <c r="P1295" s="6">
        <f t="shared" si="182"/>
        <v>127.79166666666667</v>
      </c>
      <c r="Q1295" t="str">
        <f t="shared" si="188"/>
        <v>theater</v>
      </c>
      <c r="R1295" t="str">
        <f t="shared" si="183"/>
        <v>plays</v>
      </c>
      <c r="S1295" s="10">
        <f t="shared" si="185"/>
        <v>39292.492719907408</v>
      </c>
      <c r="T1295" s="10">
        <f t="shared" si="186"/>
        <v>39322.534386574072</v>
      </c>
      <c r="V1295">
        <f t="shared" si="184"/>
        <v>13</v>
      </c>
      <c r="W1295">
        <f t="shared" si="189"/>
        <v>8</v>
      </c>
    </row>
    <row r="1296" spans="1:23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7"/>
        <v>1.22</v>
      </c>
      <c r="P1296" s="6">
        <f t="shared" si="182"/>
        <v>27.727272727272727</v>
      </c>
      <c r="Q1296" t="str">
        <f t="shared" si="188"/>
        <v>theater</v>
      </c>
      <c r="R1296" t="str">
        <f t="shared" si="183"/>
        <v>plays</v>
      </c>
      <c r="S1296" s="10">
        <f t="shared" si="185"/>
        <v>39278.245335648149</v>
      </c>
      <c r="T1296" s="10">
        <f t="shared" si="186"/>
        <v>39296.249999999993</v>
      </c>
      <c r="V1296">
        <f t="shared" si="184"/>
        <v>13</v>
      </c>
      <c r="W1296">
        <f t="shared" si="189"/>
        <v>8</v>
      </c>
    </row>
    <row r="1297" spans="1:23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7"/>
        <v>1.0196000000000001</v>
      </c>
      <c r="P1297" s="6">
        <f t="shared" si="182"/>
        <v>39.828125</v>
      </c>
      <c r="Q1297" t="str">
        <f t="shared" si="188"/>
        <v>theater</v>
      </c>
      <c r="R1297" t="str">
        <f t="shared" si="183"/>
        <v>plays</v>
      </c>
      <c r="S1297" s="10">
        <f t="shared" si="185"/>
        <v>39184.364548611113</v>
      </c>
      <c r="T1297" s="10">
        <f t="shared" si="186"/>
        <v>39214.499999999993</v>
      </c>
      <c r="V1297">
        <f t="shared" si="184"/>
        <v>13</v>
      </c>
      <c r="W1297">
        <f t="shared" si="189"/>
        <v>8</v>
      </c>
    </row>
    <row r="1298" spans="1:23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7"/>
        <v>1.411764705882353</v>
      </c>
      <c r="P1298" s="6">
        <f t="shared" si="182"/>
        <v>52.173913043478258</v>
      </c>
      <c r="Q1298" t="str">
        <f t="shared" si="188"/>
        <v>theater</v>
      </c>
      <c r="R1298" t="str">
        <f t="shared" si="183"/>
        <v>plays</v>
      </c>
      <c r="S1298" s="10">
        <f t="shared" si="185"/>
        <v>39422.842280092591</v>
      </c>
      <c r="T1298" s="10">
        <f t="shared" si="186"/>
        <v>39442.800613425927</v>
      </c>
      <c r="V1298">
        <f t="shared" si="184"/>
        <v>13</v>
      </c>
      <c r="W1298">
        <f t="shared" si="189"/>
        <v>8</v>
      </c>
    </row>
    <row r="1299" spans="1:23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7"/>
        <v>1.0952500000000001</v>
      </c>
      <c r="P1299" s="6">
        <f t="shared" si="182"/>
        <v>92.037815126050418</v>
      </c>
      <c r="Q1299" t="str">
        <f t="shared" si="188"/>
        <v>theater</v>
      </c>
      <c r="R1299" t="str">
        <f t="shared" si="183"/>
        <v>plays</v>
      </c>
      <c r="S1299" s="10">
        <f t="shared" si="185"/>
        <v>39461.538865740738</v>
      </c>
      <c r="T1299" s="10">
        <f t="shared" si="186"/>
        <v>39491.538865740738</v>
      </c>
      <c r="V1299">
        <f t="shared" si="184"/>
        <v>13</v>
      </c>
      <c r="W1299">
        <f t="shared" si="189"/>
        <v>8</v>
      </c>
    </row>
    <row r="1300" spans="1:23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7"/>
        <v>1.0465</v>
      </c>
      <c r="P1300" s="6">
        <f t="shared" si="182"/>
        <v>63.424242424242422</v>
      </c>
      <c r="Q1300" t="str">
        <f t="shared" si="188"/>
        <v>theater</v>
      </c>
      <c r="R1300" t="str">
        <f t="shared" si="183"/>
        <v>plays</v>
      </c>
      <c r="S1300" s="10">
        <f t="shared" si="185"/>
        <v>39458.472592592589</v>
      </c>
      <c r="T1300" s="10">
        <f t="shared" si="186"/>
        <v>39488.472592592589</v>
      </c>
      <c r="V1300">
        <f t="shared" si="184"/>
        <v>13</v>
      </c>
      <c r="W1300">
        <f t="shared" si="189"/>
        <v>8</v>
      </c>
    </row>
    <row r="1301" spans="1:23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7"/>
        <v>1.24</v>
      </c>
      <c r="P1301" s="6">
        <f t="shared" si="182"/>
        <v>135.625</v>
      </c>
      <c r="Q1301" t="str">
        <f t="shared" si="188"/>
        <v>theater</v>
      </c>
      <c r="R1301" t="str">
        <f t="shared" si="183"/>
        <v>plays</v>
      </c>
      <c r="S1301" s="10">
        <f t="shared" si="185"/>
        <v>39169.606006944443</v>
      </c>
      <c r="T1301" s="10">
        <f t="shared" si="186"/>
        <v>39199.606006944443</v>
      </c>
      <c r="V1301">
        <f t="shared" si="184"/>
        <v>13</v>
      </c>
      <c r="W1301">
        <f t="shared" si="189"/>
        <v>8</v>
      </c>
    </row>
    <row r="1302" spans="1:23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7"/>
        <v>1.35</v>
      </c>
      <c r="P1302" s="6">
        <f t="shared" si="182"/>
        <v>168.75</v>
      </c>
      <c r="Q1302" t="str">
        <f t="shared" si="188"/>
        <v>theater</v>
      </c>
      <c r="R1302" t="str">
        <f t="shared" si="183"/>
        <v>plays</v>
      </c>
      <c r="S1302" s="10">
        <f t="shared" si="185"/>
        <v>39483.466874999998</v>
      </c>
      <c r="T1302" s="10">
        <f t="shared" si="186"/>
        <v>39522.581249999996</v>
      </c>
      <c r="V1302">
        <f t="shared" si="184"/>
        <v>13</v>
      </c>
      <c r="W1302">
        <f t="shared" si="189"/>
        <v>8</v>
      </c>
    </row>
    <row r="1303" spans="1:23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7"/>
        <v>1.0275000000000001</v>
      </c>
      <c r="P1303" s="6">
        <f t="shared" si="182"/>
        <v>70.862068965517238</v>
      </c>
      <c r="Q1303" t="str">
        <f t="shared" si="188"/>
        <v>theater</v>
      </c>
      <c r="R1303" t="str">
        <f t="shared" si="183"/>
        <v>plays</v>
      </c>
      <c r="S1303" s="10">
        <f t="shared" si="185"/>
        <v>39195.541412037033</v>
      </c>
      <c r="T1303" s="10">
        <f t="shared" si="186"/>
        <v>39205.916666666664</v>
      </c>
      <c r="V1303">
        <f t="shared" si="184"/>
        <v>13</v>
      </c>
      <c r="W1303">
        <f t="shared" si="189"/>
        <v>8</v>
      </c>
    </row>
    <row r="1304" spans="1:23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7"/>
        <v>1</v>
      </c>
      <c r="P1304" s="6">
        <f t="shared" si="182"/>
        <v>50</v>
      </c>
      <c r="Q1304" t="str">
        <f t="shared" si="188"/>
        <v>theater</v>
      </c>
      <c r="R1304" t="str">
        <f t="shared" si="183"/>
        <v>plays</v>
      </c>
      <c r="S1304" s="10">
        <f t="shared" si="185"/>
        <v>39674.849664351852</v>
      </c>
      <c r="T1304" s="10">
        <f t="shared" si="186"/>
        <v>39704.891331018516</v>
      </c>
      <c r="V1304">
        <f t="shared" si="184"/>
        <v>13</v>
      </c>
      <c r="W1304">
        <f t="shared" si="189"/>
        <v>8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7"/>
        <v>1.3026085714285716</v>
      </c>
      <c r="P1305" s="6">
        <f t="shared" si="182"/>
        <v>42.214166666666671</v>
      </c>
      <c r="Q1305" t="str">
        <f>LEFT(N1305,W1305-1)</f>
        <v>theater</v>
      </c>
      <c r="R1305" t="str">
        <f t="shared" si="183"/>
        <v>plays</v>
      </c>
      <c r="S1305" s="10">
        <f t="shared" si="185"/>
        <v>39566.232870370368</v>
      </c>
      <c r="T1305" s="10">
        <f t="shared" si="186"/>
        <v>39582.249999999993</v>
      </c>
      <c r="V1305">
        <f t="shared" si="184"/>
        <v>13</v>
      </c>
      <c r="W1305">
        <f t="shared" si="189"/>
        <v>8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7"/>
        <v>0.39627499999999999</v>
      </c>
      <c r="P1306" s="6">
        <f t="shared" si="182"/>
        <v>152.41346153846155</v>
      </c>
      <c r="Q1306" t="str">
        <f t="shared" ref="Q1306:Q1337" si="190">LEFT(N1306,W1307-1)</f>
        <v>technology</v>
      </c>
      <c r="R1306" t="str">
        <f t="shared" si="183"/>
        <v>wearables</v>
      </c>
      <c r="S1306" s="10">
        <f t="shared" si="185"/>
        <v>39746.986168981479</v>
      </c>
      <c r="T1306" s="10">
        <f t="shared" si="186"/>
        <v>39806.944502314807</v>
      </c>
      <c r="V1306">
        <f t="shared" si="184"/>
        <v>20</v>
      </c>
      <c r="W1306">
        <f>FIND("/",N1306)</f>
        <v>11</v>
      </c>
    </row>
    <row r="1307" spans="1:23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7"/>
        <v>0.25976666666666665</v>
      </c>
      <c r="P1307" s="6">
        <f t="shared" si="182"/>
        <v>90.616279069767444</v>
      </c>
      <c r="Q1307" t="str">
        <f t="shared" si="190"/>
        <v>technology</v>
      </c>
      <c r="R1307" t="str">
        <f t="shared" si="183"/>
        <v>wearables</v>
      </c>
      <c r="S1307" s="10">
        <f t="shared" si="185"/>
        <v>39543.457268518519</v>
      </c>
      <c r="T1307" s="10">
        <f t="shared" si="186"/>
        <v>39572.520833333336</v>
      </c>
      <c r="V1307">
        <f t="shared" si="184"/>
        <v>20</v>
      </c>
      <c r="W1307">
        <f t="shared" ref="W1307:W1338" si="191">FIND("/",N1306)</f>
        <v>11</v>
      </c>
    </row>
    <row r="1308" spans="1:23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7"/>
        <v>0.65246363636363636</v>
      </c>
      <c r="P1308" s="6">
        <f t="shared" si="182"/>
        <v>201.60393258426967</v>
      </c>
      <c r="Q1308" t="str">
        <f t="shared" si="190"/>
        <v>technology</v>
      </c>
      <c r="R1308" t="str">
        <f t="shared" si="183"/>
        <v>wearables</v>
      </c>
      <c r="S1308" s="10">
        <f t="shared" si="185"/>
        <v>38947.249236111107</v>
      </c>
      <c r="T1308" s="10">
        <f t="shared" si="186"/>
        <v>38977.249236111107</v>
      </c>
      <c r="V1308">
        <f t="shared" si="184"/>
        <v>20</v>
      </c>
      <c r="W1308">
        <f t="shared" si="191"/>
        <v>11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7"/>
        <v>0.11514000000000001</v>
      </c>
      <c r="P1309" s="6">
        <f t="shared" si="182"/>
        <v>127.93333333333334</v>
      </c>
      <c r="Q1309" t="str">
        <f t="shared" si="190"/>
        <v>technology</v>
      </c>
      <c r="R1309" t="str">
        <f t="shared" si="183"/>
        <v>wearables</v>
      </c>
      <c r="S1309" s="10">
        <f t="shared" si="185"/>
        <v>39387.294895833336</v>
      </c>
      <c r="T1309" s="10">
        <f t="shared" si="186"/>
        <v>39417.294895833336</v>
      </c>
      <c r="V1309">
        <f t="shared" si="184"/>
        <v>20</v>
      </c>
      <c r="W1309">
        <f t="shared" si="191"/>
        <v>11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7"/>
        <v>0.11360000000000001</v>
      </c>
      <c r="P1310" s="6">
        <f t="shared" si="182"/>
        <v>29.894736842105264</v>
      </c>
      <c r="Q1310" t="str">
        <f t="shared" si="190"/>
        <v>technology</v>
      </c>
      <c r="R1310" t="str">
        <f t="shared" si="183"/>
        <v>wearables</v>
      </c>
      <c r="S1310" s="10">
        <f t="shared" si="185"/>
        <v>39611.405231481483</v>
      </c>
      <c r="T1310" s="10">
        <f t="shared" si="186"/>
        <v>39651.405231481483</v>
      </c>
      <c r="V1310">
        <f t="shared" si="184"/>
        <v>20</v>
      </c>
      <c r="W1310">
        <f t="shared" si="191"/>
        <v>11</v>
      </c>
    </row>
    <row r="1311" spans="1:23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7"/>
        <v>1.1199130434782609</v>
      </c>
      <c r="P1311" s="6">
        <f t="shared" si="182"/>
        <v>367.97142857142859</v>
      </c>
      <c r="Q1311" t="str">
        <f t="shared" si="190"/>
        <v>technology</v>
      </c>
      <c r="R1311" t="str">
        <f t="shared" si="183"/>
        <v>wearables</v>
      </c>
      <c r="S1311" s="10">
        <f t="shared" si="185"/>
        <v>39257.674398148149</v>
      </c>
      <c r="T1311" s="10">
        <f t="shared" si="186"/>
        <v>39292.674398148149</v>
      </c>
      <c r="V1311">
        <f t="shared" si="184"/>
        <v>20</v>
      </c>
      <c r="W1311">
        <f t="shared" si="191"/>
        <v>11</v>
      </c>
    </row>
    <row r="1312" spans="1:23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7"/>
        <v>0.155</v>
      </c>
      <c r="P1312" s="6">
        <f t="shared" si="182"/>
        <v>129.16666666666666</v>
      </c>
      <c r="Q1312" t="str">
        <f t="shared" si="190"/>
        <v>technology</v>
      </c>
      <c r="R1312" t="str">
        <f t="shared" si="183"/>
        <v>wearables</v>
      </c>
      <c r="S1312" s="10">
        <f t="shared" si="185"/>
        <v>39556.458912037029</v>
      </c>
      <c r="T1312" s="10">
        <f t="shared" si="186"/>
        <v>39601.458912037029</v>
      </c>
      <c r="V1312">
        <f t="shared" si="184"/>
        <v>20</v>
      </c>
      <c r="W1312">
        <f t="shared" si="191"/>
        <v>11</v>
      </c>
    </row>
    <row r="1313" spans="1:23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7"/>
        <v>0.32028000000000001</v>
      </c>
      <c r="P1313" s="6">
        <f t="shared" si="182"/>
        <v>800.7</v>
      </c>
      <c r="Q1313" t="str">
        <f t="shared" si="190"/>
        <v>technology</v>
      </c>
      <c r="R1313" t="str">
        <f t="shared" si="183"/>
        <v>wearables</v>
      </c>
      <c r="S1313" s="10">
        <f t="shared" si="185"/>
        <v>39669.593969907401</v>
      </c>
      <c r="T1313" s="10">
        <f t="shared" si="186"/>
        <v>39704.635636574072</v>
      </c>
      <c r="V1313">
        <f t="shared" si="184"/>
        <v>20</v>
      </c>
      <c r="W1313">
        <f t="shared" si="191"/>
        <v>11</v>
      </c>
    </row>
    <row r="1314" spans="1:23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7"/>
        <v>6.0869565217391303E-3</v>
      </c>
      <c r="P1314" s="6">
        <f t="shared" si="182"/>
        <v>28</v>
      </c>
      <c r="Q1314" t="str">
        <f t="shared" si="190"/>
        <v>technology</v>
      </c>
      <c r="R1314" t="str">
        <f t="shared" si="183"/>
        <v>wearables</v>
      </c>
      <c r="S1314" s="10">
        <f t="shared" si="185"/>
        <v>39082.494467592587</v>
      </c>
      <c r="T1314" s="10">
        <f t="shared" si="186"/>
        <v>39112.494467592587</v>
      </c>
      <c r="V1314">
        <f t="shared" si="184"/>
        <v>20</v>
      </c>
      <c r="W1314">
        <f t="shared" si="191"/>
        <v>11</v>
      </c>
    </row>
    <row r="1315" spans="1:23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7"/>
        <v>0.31114999999999998</v>
      </c>
      <c r="P1315" s="6">
        <f t="shared" si="182"/>
        <v>102.01639344262296</v>
      </c>
      <c r="Q1315" t="str">
        <f t="shared" si="190"/>
        <v>technology</v>
      </c>
      <c r="R1315" t="str">
        <f t="shared" si="183"/>
        <v>wearables</v>
      </c>
      <c r="S1315" s="10">
        <f t="shared" si="185"/>
        <v>39402.50131944444</v>
      </c>
      <c r="T1315" s="10">
        <f t="shared" si="186"/>
        <v>39432.50131944444</v>
      </c>
      <c r="V1315">
        <f t="shared" si="184"/>
        <v>20</v>
      </c>
      <c r="W1315">
        <f t="shared" si="191"/>
        <v>11</v>
      </c>
    </row>
    <row r="1316" spans="1:23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7"/>
        <v>1.1266666666666666E-2</v>
      </c>
      <c r="P1316" s="6">
        <f t="shared" si="182"/>
        <v>184.36363636363637</v>
      </c>
      <c r="Q1316" t="str">
        <f t="shared" si="190"/>
        <v>technology</v>
      </c>
      <c r="R1316" t="str">
        <f t="shared" si="183"/>
        <v>wearables</v>
      </c>
      <c r="S1316" s="10">
        <f t="shared" si="185"/>
        <v>39604.461342592585</v>
      </c>
      <c r="T1316" s="10">
        <f t="shared" si="186"/>
        <v>39664.461342592585</v>
      </c>
      <c r="V1316">
        <f t="shared" si="184"/>
        <v>20</v>
      </c>
      <c r="W1316">
        <f t="shared" si="191"/>
        <v>11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7"/>
        <v>0.40404000000000001</v>
      </c>
      <c r="P1317" s="6">
        <f t="shared" si="182"/>
        <v>162.91935483870967</v>
      </c>
      <c r="Q1317" t="str">
        <f t="shared" si="190"/>
        <v>technology</v>
      </c>
      <c r="R1317" t="str">
        <f t="shared" si="183"/>
        <v>wearables</v>
      </c>
      <c r="S1317" s="10">
        <f t="shared" si="185"/>
        <v>39278.289907407401</v>
      </c>
      <c r="T1317" s="10">
        <f t="shared" si="186"/>
        <v>39313.833333333336</v>
      </c>
      <c r="V1317">
        <f t="shared" si="184"/>
        <v>20</v>
      </c>
      <c r="W1317">
        <f t="shared" si="191"/>
        <v>11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7"/>
        <v>1.3333333333333333E-5</v>
      </c>
      <c r="P1318" s="6">
        <f t="shared" si="182"/>
        <v>1</v>
      </c>
      <c r="Q1318" t="str">
        <f t="shared" si="190"/>
        <v>technology</v>
      </c>
      <c r="R1318" t="str">
        <f t="shared" si="183"/>
        <v>wearables</v>
      </c>
      <c r="S1318" s="10">
        <f t="shared" si="185"/>
        <v>39393.753576388888</v>
      </c>
      <c r="T1318" s="10">
        <f t="shared" si="186"/>
        <v>39428.753576388888</v>
      </c>
      <c r="V1318">
        <f t="shared" si="184"/>
        <v>20</v>
      </c>
      <c r="W1318">
        <f t="shared" si="191"/>
        <v>11</v>
      </c>
    </row>
    <row r="1319" spans="1:23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7"/>
        <v>5.7334999999999997E-2</v>
      </c>
      <c r="P1319" s="6">
        <f t="shared" si="182"/>
        <v>603.52631578947364</v>
      </c>
      <c r="Q1319" t="str">
        <f t="shared" si="190"/>
        <v>technology</v>
      </c>
      <c r="R1319" t="str">
        <f t="shared" si="183"/>
        <v>wearables</v>
      </c>
      <c r="S1319" s="10">
        <f t="shared" si="185"/>
        <v>39520.027152777773</v>
      </c>
      <c r="T1319" s="10">
        <f t="shared" si="186"/>
        <v>39572.374999999993</v>
      </c>
      <c r="V1319">
        <f t="shared" si="184"/>
        <v>20</v>
      </c>
      <c r="W1319">
        <f t="shared" si="191"/>
        <v>11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7"/>
        <v>0.15325</v>
      </c>
      <c r="P1320" s="6">
        <f t="shared" si="182"/>
        <v>45.407407407407405</v>
      </c>
      <c r="Q1320" t="str">
        <f t="shared" si="190"/>
        <v>technology</v>
      </c>
      <c r="R1320" t="str">
        <f t="shared" si="183"/>
        <v>wearables</v>
      </c>
      <c r="S1320" s="10">
        <f t="shared" si="185"/>
        <v>38984.835324074076</v>
      </c>
      <c r="T1320" s="10">
        <f t="shared" si="186"/>
        <v>39014.835324074076</v>
      </c>
      <c r="V1320">
        <f t="shared" si="184"/>
        <v>20</v>
      </c>
      <c r="W1320">
        <f t="shared" si="191"/>
        <v>11</v>
      </c>
    </row>
    <row r="1321" spans="1:23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7"/>
        <v>0.15103448275862069</v>
      </c>
      <c r="P1321" s="6">
        <f t="shared" si="182"/>
        <v>97.333333333333329</v>
      </c>
      <c r="Q1321" t="str">
        <f t="shared" si="190"/>
        <v>technology</v>
      </c>
      <c r="R1321" t="str">
        <f t="shared" si="183"/>
        <v>wearables</v>
      </c>
      <c r="S1321" s="10">
        <f t="shared" si="185"/>
        <v>38816.603761574072</v>
      </c>
      <c r="T1321" s="10">
        <f t="shared" si="186"/>
        <v>38831.458333333328</v>
      </c>
      <c r="V1321">
        <f t="shared" si="184"/>
        <v>20</v>
      </c>
      <c r="W1321">
        <f t="shared" si="191"/>
        <v>11</v>
      </c>
    </row>
    <row r="1322" spans="1:23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7"/>
        <v>5.0299999999999997E-3</v>
      </c>
      <c r="P1322" s="6">
        <f t="shared" si="182"/>
        <v>167.66666666666666</v>
      </c>
      <c r="Q1322" t="str">
        <f t="shared" si="190"/>
        <v>technology</v>
      </c>
      <c r="R1322" t="str">
        <f t="shared" si="183"/>
        <v>wearables</v>
      </c>
      <c r="S1322" s="10">
        <f t="shared" si="185"/>
        <v>39705.482013888883</v>
      </c>
      <c r="T1322" s="10">
        <f t="shared" si="186"/>
        <v>39734.749999999993</v>
      </c>
      <c r="V1322">
        <f t="shared" si="184"/>
        <v>20</v>
      </c>
      <c r="W1322">
        <f t="shared" si="191"/>
        <v>11</v>
      </c>
    </row>
    <row r="1323" spans="1:23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7"/>
        <v>1.3028138528138528E-2</v>
      </c>
      <c r="P1323" s="6">
        <f t="shared" si="182"/>
        <v>859.85714285714289</v>
      </c>
      <c r="Q1323" t="str">
        <f t="shared" si="190"/>
        <v>technology</v>
      </c>
      <c r="R1323" t="str">
        <f t="shared" si="183"/>
        <v>wearables</v>
      </c>
      <c r="S1323" s="10">
        <f t="shared" si="185"/>
        <v>39697.540937499994</v>
      </c>
      <c r="T1323" s="10">
        <f t="shared" si="186"/>
        <v>39727.540937499994</v>
      </c>
      <c r="V1323">
        <f t="shared" si="184"/>
        <v>20</v>
      </c>
      <c r="W1323">
        <f t="shared" si="191"/>
        <v>11</v>
      </c>
    </row>
    <row r="1324" spans="1:23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7"/>
        <v>3.0285714285714286E-3</v>
      </c>
      <c r="P1324" s="6">
        <f t="shared" si="182"/>
        <v>26.5</v>
      </c>
      <c r="Q1324" t="str">
        <f t="shared" si="190"/>
        <v>technology</v>
      </c>
      <c r="R1324" t="str">
        <f t="shared" si="183"/>
        <v>wearables</v>
      </c>
      <c r="S1324" s="10">
        <f t="shared" si="185"/>
        <v>39115.448206018518</v>
      </c>
      <c r="T1324" s="10">
        <f t="shared" si="186"/>
        <v>39145.448206018518</v>
      </c>
      <c r="V1324">
        <f t="shared" si="184"/>
        <v>20</v>
      </c>
      <c r="W1324">
        <f t="shared" si="191"/>
        <v>11</v>
      </c>
    </row>
    <row r="1325" spans="1:23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7"/>
        <v>8.8800000000000004E-2</v>
      </c>
      <c r="P1325" s="6">
        <f t="shared" si="182"/>
        <v>30.272727272727273</v>
      </c>
      <c r="Q1325" t="str">
        <f t="shared" si="190"/>
        <v>technology</v>
      </c>
      <c r="R1325" t="str">
        <f t="shared" si="183"/>
        <v>wearables</v>
      </c>
      <c r="S1325" s="10">
        <f t="shared" si="185"/>
        <v>39451.490115740737</v>
      </c>
      <c r="T1325" s="10">
        <f t="shared" si="186"/>
        <v>39486.079861111109</v>
      </c>
      <c r="V1325">
        <f t="shared" si="184"/>
        <v>20</v>
      </c>
      <c r="W1325">
        <f t="shared" si="191"/>
        <v>11</v>
      </c>
    </row>
    <row r="1326" spans="1:23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7"/>
        <v>9.8400000000000001E-2</v>
      </c>
      <c r="P1326" s="6">
        <f t="shared" si="182"/>
        <v>54.666666666666664</v>
      </c>
      <c r="Q1326" t="str">
        <f t="shared" si="190"/>
        <v>technology</v>
      </c>
      <c r="R1326" t="str">
        <f t="shared" si="183"/>
        <v>wearables</v>
      </c>
      <c r="S1326" s="10">
        <f t="shared" si="185"/>
        <v>39626.425370370365</v>
      </c>
      <c r="T1326" s="10">
        <f t="shared" si="186"/>
        <v>39656.425370370365</v>
      </c>
      <c r="V1326">
        <f t="shared" si="184"/>
        <v>20</v>
      </c>
      <c r="W1326">
        <f t="shared" si="191"/>
        <v>11</v>
      </c>
    </row>
    <row r="1327" spans="1:23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7"/>
        <v>2.4299999999999999E-2</v>
      </c>
      <c r="P1327" s="6">
        <f t="shared" ref="P1327:P1390" si="192">IF(ISNUMBER(E1327/L1327),E1327/L1327,0)</f>
        <v>60.75</v>
      </c>
      <c r="Q1327" t="str">
        <f t="shared" si="190"/>
        <v>technology</v>
      </c>
      <c r="R1327" t="str">
        <f t="shared" si="183"/>
        <v>wearables</v>
      </c>
      <c r="S1327" s="10">
        <f t="shared" si="185"/>
        <v>39703.877719907403</v>
      </c>
      <c r="T1327" s="10">
        <f t="shared" si="186"/>
        <v>39733.877719907403</v>
      </c>
      <c r="V1327">
        <f t="shared" si="184"/>
        <v>20</v>
      </c>
      <c r="W1327">
        <f t="shared" si="191"/>
        <v>11</v>
      </c>
    </row>
    <row r="1328" spans="1:23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7"/>
        <v>1.1299999999999999E-2</v>
      </c>
      <c r="P1328" s="6">
        <f t="shared" si="192"/>
        <v>102.72727272727273</v>
      </c>
      <c r="Q1328" t="str">
        <f t="shared" si="190"/>
        <v>technology</v>
      </c>
      <c r="R1328" t="str">
        <f t="shared" si="183"/>
        <v>wearables</v>
      </c>
      <c r="S1328" s="10">
        <f t="shared" si="185"/>
        <v>38974.583657407406</v>
      </c>
      <c r="T1328" s="10">
        <f t="shared" si="186"/>
        <v>39019.583657407406</v>
      </c>
      <c r="V1328">
        <f t="shared" si="184"/>
        <v>20</v>
      </c>
      <c r="W1328">
        <f t="shared" si="191"/>
        <v>11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7"/>
        <v>3.5520833333333335E-2</v>
      </c>
      <c r="P1329" s="6">
        <f t="shared" si="192"/>
        <v>41.585365853658537</v>
      </c>
      <c r="Q1329" t="str">
        <f t="shared" si="190"/>
        <v>technology</v>
      </c>
      <c r="R1329" t="str">
        <f t="shared" si="183"/>
        <v>wearables</v>
      </c>
      <c r="S1329" s="10">
        <f t="shared" si="185"/>
        <v>39123.470312500001</v>
      </c>
      <c r="T1329" s="10">
        <f t="shared" si="186"/>
        <v>39153.470312500001</v>
      </c>
      <c r="V1329">
        <f t="shared" si="184"/>
        <v>20</v>
      </c>
      <c r="W1329">
        <f t="shared" si="191"/>
        <v>11</v>
      </c>
    </row>
    <row r="1330" spans="1:23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7"/>
        <v>2.3306666666666667E-2</v>
      </c>
      <c r="P1330" s="6">
        <f t="shared" si="192"/>
        <v>116.53333333333333</v>
      </c>
      <c r="Q1330" t="str">
        <f t="shared" si="190"/>
        <v>technology</v>
      </c>
      <c r="R1330" t="str">
        <f t="shared" si="183"/>
        <v>wearables</v>
      </c>
      <c r="S1330" s="10">
        <f t="shared" si="185"/>
        <v>39612.434421296297</v>
      </c>
      <c r="T1330" s="10">
        <f t="shared" si="186"/>
        <v>39657.434421296297</v>
      </c>
      <c r="V1330">
        <f t="shared" si="184"/>
        <v>20</v>
      </c>
      <c r="W1330">
        <f t="shared" si="191"/>
        <v>11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7"/>
        <v>8.1600000000000006E-3</v>
      </c>
      <c r="P1331" s="6">
        <f t="shared" si="192"/>
        <v>45.333333333333336</v>
      </c>
      <c r="Q1331" t="str">
        <f t="shared" si="190"/>
        <v>technology</v>
      </c>
      <c r="R1331" t="str">
        <f t="shared" si="183"/>
        <v>wearables</v>
      </c>
      <c r="S1331" s="10">
        <f t="shared" si="185"/>
        <v>38935.013252314813</v>
      </c>
      <c r="T1331" s="10">
        <f t="shared" si="186"/>
        <v>38975.054918981477</v>
      </c>
      <c r="V1331">
        <f t="shared" si="184"/>
        <v>20</v>
      </c>
      <c r="W1331">
        <f t="shared" si="191"/>
        <v>11</v>
      </c>
    </row>
    <row r="1332" spans="1:23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7"/>
        <v>0.22494285714285714</v>
      </c>
      <c r="P1332" s="6">
        <f t="shared" si="192"/>
        <v>157.46</v>
      </c>
      <c r="Q1332" t="str">
        <f t="shared" si="190"/>
        <v>technology</v>
      </c>
      <c r="R1332" t="str">
        <f t="shared" si="183"/>
        <v>wearables</v>
      </c>
      <c r="S1332" s="10">
        <f t="shared" si="185"/>
        <v>39522.068391203698</v>
      </c>
      <c r="T1332" s="10">
        <f t="shared" si="186"/>
        <v>39552.958333333336</v>
      </c>
      <c r="V1332">
        <f t="shared" si="184"/>
        <v>20</v>
      </c>
      <c r="W1332">
        <f t="shared" si="191"/>
        <v>11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7"/>
        <v>1.3668E-2</v>
      </c>
      <c r="P1333" s="6">
        <f t="shared" si="192"/>
        <v>100.5</v>
      </c>
      <c r="Q1333" t="str">
        <f t="shared" si="190"/>
        <v>technology</v>
      </c>
      <c r="R1333" t="str">
        <f t="shared" si="183"/>
        <v>wearables</v>
      </c>
      <c r="S1333" s="10">
        <f t="shared" si="185"/>
        <v>39569.295763888884</v>
      </c>
      <c r="T1333" s="10">
        <f t="shared" si="186"/>
        <v>39599.295763888884</v>
      </c>
      <c r="V1333">
        <f t="shared" si="184"/>
        <v>20</v>
      </c>
      <c r="W1333">
        <f t="shared" si="191"/>
        <v>11</v>
      </c>
    </row>
    <row r="1334" spans="1:23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7"/>
        <v>0</v>
      </c>
      <c r="P1334" s="6">
        <f t="shared" si="192"/>
        <v>0</v>
      </c>
      <c r="Q1334" t="str">
        <f t="shared" si="190"/>
        <v>technology</v>
      </c>
      <c r="R1334" t="str">
        <f t="shared" si="183"/>
        <v>wearables</v>
      </c>
      <c r="S1334" s="10">
        <f t="shared" si="185"/>
        <v>39731.851944444446</v>
      </c>
      <c r="T1334" s="10">
        <f t="shared" si="186"/>
        <v>39761.851944444446</v>
      </c>
      <c r="V1334">
        <f t="shared" si="184"/>
        <v>20</v>
      </c>
      <c r="W1334">
        <f t="shared" si="191"/>
        <v>11</v>
      </c>
    </row>
    <row r="1335" spans="1:23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7"/>
        <v>0</v>
      </c>
      <c r="P1335" s="6">
        <f t="shared" si="192"/>
        <v>0</v>
      </c>
      <c r="Q1335" t="str">
        <f t="shared" si="190"/>
        <v>technology</v>
      </c>
      <c r="R1335" t="str">
        <f t="shared" si="183"/>
        <v>wearables</v>
      </c>
      <c r="S1335" s="10">
        <f t="shared" si="185"/>
        <v>38805.8984375</v>
      </c>
      <c r="T1335" s="10">
        <f t="shared" si="186"/>
        <v>38835.8984375</v>
      </c>
      <c r="V1335">
        <f t="shared" si="184"/>
        <v>20</v>
      </c>
      <c r="W1335">
        <f t="shared" si="191"/>
        <v>11</v>
      </c>
    </row>
    <row r="1336" spans="1:23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7"/>
        <v>0.10754135338345865</v>
      </c>
      <c r="P1336" s="6">
        <f t="shared" si="192"/>
        <v>51.822463768115945</v>
      </c>
      <c r="Q1336" t="str">
        <f t="shared" si="190"/>
        <v>technology</v>
      </c>
      <c r="R1336" t="str">
        <f t="shared" si="183"/>
        <v>wearables</v>
      </c>
      <c r="S1336" s="10">
        <f t="shared" si="185"/>
        <v>39410.565821759257</v>
      </c>
      <c r="T1336" s="10">
        <f t="shared" si="186"/>
        <v>39440.565821759257</v>
      </c>
      <c r="V1336">
        <f t="shared" si="184"/>
        <v>20</v>
      </c>
      <c r="W1336">
        <f t="shared" si="191"/>
        <v>11</v>
      </c>
    </row>
    <row r="1337" spans="1:23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7"/>
        <v>0.1976</v>
      </c>
      <c r="P1337" s="6">
        <f t="shared" si="192"/>
        <v>308.75</v>
      </c>
      <c r="Q1337" t="str">
        <f t="shared" si="190"/>
        <v>technology</v>
      </c>
      <c r="R1337" t="str">
        <f t="shared" si="183"/>
        <v>wearables</v>
      </c>
      <c r="S1337" s="10">
        <f t="shared" si="185"/>
        <v>39313.728032407402</v>
      </c>
      <c r="T1337" s="10">
        <f t="shared" si="186"/>
        <v>39343.728032407402</v>
      </c>
      <c r="V1337">
        <f t="shared" si="184"/>
        <v>20</v>
      </c>
      <c r="W1337">
        <f t="shared" si="191"/>
        <v>11</v>
      </c>
    </row>
    <row r="1338" spans="1:23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7"/>
        <v>0.84946999999999995</v>
      </c>
      <c r="P1338" s="6">
        <f t="shared" si="192"/>
        <v>379.22767857142856</v>
      </c>
      <c r="Q1338" t="str">
        <f t="shared" ref="Q1338:Q1364" si="193">LEFT(N1338,W1339-1)</f>
        <v>technology</v>
      </c>
      <c r="R1338" t="str">
        <f t="shared" si="183"/>
        <v>wearables</v>
      </c>
      <c r="S1338" s="10">
        <f t="shared" si="185"/>
        <v>38955.655416666668</v>
      </c>
      <c r="T1338" s="10">
        <f t="shared" si="186"/>
        <v>38990.655416666668</v>
      </c>
      <c r="V1338">
        <f t="shared" si="184"/>
        <v>20</v>
      </c>
      <c r="W1338">
        <f t="shared" si="191"/>
        <v>11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7"/>
        <v>0.49381999999999998</v>
      </c>
      <c r="P1339" s="6">
        <f t="shared" si="192"/>
        <v>176.36428571428573</v>
      </c>
      <c r="Q1339" t="str">
        <f t="shared" si="193"/>
        <v>technology</v>
      </c>
      <c r="R1339" t="str">
        <f t="shared" si="183"/>
        <v>wearables</v>
      </c>
      <c r="S1339" s="10">
        <f t="shared" si="185"/>
        <v>39767.368969907409</v>
      </c>
      <c r="T1339" s="10">
        <f t="shared" si="186"/>
        <v>39797.368969907409</v>
      </c>
      <c r="V1339">
        <f t="shared" si="184"/>
        <v>20</v>
      </c>
      <c r="W1339">
        <f t="shared" ref="W1339:W1365" si="194">FIND("/",N1338)</f>
        <v>11</v>
      </c>
    </row>
    <row r="1340" spans="1:23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7"/>
        <v>3.3033333333333331E-2</v>
      </c>
      <c r="P1340" s="6">
        <f t="shared" si="192"/>
        <v>66.066666666666663</v>
      </c>
      <c r="Q1340" t="str">
        <f t="shared" si="193"/>
        <v>technology</v>
      </c>
      <c r="R1340" t="str">
        <f t="shared" si="183"/>
        <v>wearables</v>
      </c>
      <c r="S1340" s="10">
        <f t="shared" si="185"/>
        <v>39188.595289351848</v>
      </c>
      <c r="T1340" s="10">
        <f t="shared" si="186"/>
        <v>39218.595289351848</v>
      </c>
      <c r="V1340">
        <f t="shared" si="184"/>
        <v>20</v>
      </c>
      <c r="W1340">
        <f t="shared" si="194"/>
        <v>11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7"/>
        <v>6.6339999999999996E-2</v>
      </c>
      <c r="P1341" s="6">
        <f t="shared" si="192"/>
        <v>89.648648648648646</v>
      </c>
      <c r="Q1341" t="str">
        <f t="shared" si="193"/>
        <v>technology</v>
      </c>
      <c r="R1341" t="str">
        <f t="shared" si="183"/>
        <v>wearables</v>
      </c>
      <c r="S1341" s="10">
        <f t="shared" si="185"/>
        <v>38936.438831018517</v>
      </c>
      <c r="T1341" s="10">
        <f t="shared" si="186"/>
        <v>38981.480497685181</v>
      </c>
      <c r="V1341">
        <f t="shared" si="184"/>
        <v>20</v>
      </c>
      <c r="W1341">
        <f t="shared" si="194"/>
        <v>11</v>
      </c>
    </row>
    <row r="1342" spans="1:23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7"/>
        <v>0</v>
      </c>
      <c r="P1342" s="6">
        <f t="shared" si="192"/>
        <v>0</v>
      </c>
      <c r="Q1342" t="str">
        <f t="shared" si="193"/>
        <v>technology</v>
      </c>
      <c r="R1342" t="str">
        <f t="shared" si="183"/>
        <v>wearables</v>
      </c>
      <c r="S1342" s="10">
        <f t="shared" si="185"/>
        <v>38836.387187499997</v>
      </c>
      <c r="T1342" s="10">
        <f t="shared" si="186"/>
        <v>38866.387187499997</v>
      </c>
      <c r="V1342">
        <f t="shared" si="184"/>
        <v>20</v>
      </c>
      <c r="W1342">
        <f t="shared" si="194"/>
        <v>11</v>
      </c>
    </row>
    <row r="1343" spans="1:23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7"/>
        <v>0.7036</v>
      </c>
      <c r="P1343" s="6">
        <f t="shared" si="192"/>
        <v>382.39130434782606</v>
      </c>
      <c r="Q1343" t="str">
        <f t="shared" si="193"/>
        <v>technology</v>
      </c>
      <c r="R1343" t="str">
        <f t="shared" si="183"/>
        <v>wearables</v>
      </c>
      <c r="S1343" s="10">
        <f t="shared" si="185"/>
        <v>39612.415706018517</v>
      </c>
      <c r="T1343" s="10">
        <f t="shared" si="186"/>
        <v>39644.415706018517</v>
      </c>
      <c r="V1343">
        <f t="shared" si="184"/>
        <v>20</v>
      </c>
      <c r="W1343">
        <f t="shared" si="194"/>
        <v>11</v>
      </c>
    </row>
    <row r="1344" spans="1:23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7"/>
        <v>2E-3</v>
      </c>
      <c r="P1344" s="6">
        <f t="shared" si="192"/>
        <v>100</v>
      </c>
      <c r="Q1344" t="str">
        <f t="shared" si="193"/>
        <v>technology</v>
      </c>
      <c r="R1344" t="str">
        <f t="shared" si="183"/>
        <v>wearables</v>
      </c>
      <c r="S1344" s="10">
        <f t="shared" si="185"/>
        <v>39172.608090277776</v>
      </c>
      <c r="T1344" s="10">
        <f t="shared" si="186"/>
        <v>39202.608090277776</v>
      </c>
      <c r="V1344">
        <f t="shared" si="184"/>
        <v>20</v>
      </c>
      <c r="W1344">
        <f t="shared" si="194"/>
        <v>11</v>
      </c>
    </row>
    <row r="1345" spans="1:23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7"/>
        <v>1.02298</v>
      </c>
      <c r="P1345" s="6">
        <f t="shared" si="192"/>
        <v>158.35603715170279</v>
      </c>
      <c r="Q1345" t="str">
        <f t="shared" si="193"/>
        <v>technology</v>
      </c>
      <c r="R1345" t="str">
        <f t="shared" si="183"/>
        <v>wearables</v>
      </c>
      <c r="S1345" s="10">
        <f t="shared" si="185"/>
        <v>39542.318090277775</v>
      </c>
      <c r="T1345" s="10">
        <f t="shared" si="186"/>
        <v>39600.957638888889</v>
      </c>
      <c r="V1345">
        <f t="shared" si="184"/>
        <v>20</v>
      </c>
      <c r="W1345">
        <f t="shared" si="194"/>
        <v>11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7"/>
        <v>3.7773333333333334</v>
      </c>
      <c r="P1346" s="6">
        <f t="shared" si="192"/>
        <v>40.762589928057551</v>
      </c>
      <c r="Q1346" t="str">
        <f t="shared" si="193"/>
        <v>publishing</v>
      </c>
      <c r="R1346" t="str">
        <f t="shared" ref="R1346:R1409" si="195">RIGHT(N1346,V1346-W1346)</f>
        <v>nonfiction</v>
      </c>
      <c r="S1346" s="10">
        <f t="shared" si="185"/>
        <v>39522.581469907404</v>
      </c>
      <c r="T1346" s="10">
        <f t="shared" si="186"/>
        <v>39551.581469907404</v>
      </c>
      <c r="V1346">
        <f t="shared" ref="V1346:V1409" si="196">LEN(N1346)</f>
        <v>21</v>
      </c>
      <c r="W1346">
        <f t="shared" si="194"/>
        <v>11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87"/>
        <v>1.25</v>
      </c>
      <c r="P1347" s="6">
        <f t="shared" si="192"/>
        <v>53.571428571428569</v>
      </c>
      <c r="Q1347" t="str">
        <f t="shared" si="193"/>
        <v>publishing</v>
      </c>
      <c r="R1347" t="str">
        <f t="shared" si="195"/>
        <v>nonfiction</v>
      </c>
      <c r="S1347" s="10">
        <f t="shared" ref="S1347:S1410" si="197">(J1347/86400)+22569+(-5/24)</f>
        <v>38799.606006944443</v>
      </c>
      <c r="T1347" s="10">
        <f t="shared" ref="T1347:T1410" si="198">(I1347/86400)+22569+(-5/24)</f>
        <v>38834.606006944443</v>
      </c>
      <c r="V1347">
        <f t="shared" si="196"/>
        <v>21</v>
      </c>
      <c r="W1347">
        <f t="shared" si="194"/>
        <v>11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7"/>
        <v>1.473265306122449</v>
      </c>
      <c r="P1348" s="6">
        <f t="shared" si="192"/>
        <v>48.449664429530202</v>
      </c>
      <c r="Q1348" t="str">
        <f t="shared" si="193"/>
        <v>publishing</v>
      </c>
      <c r="R1348" t="str">
        <f t="shared" si="195"/>
        <v>nonfiction</v>
      </c>
      <c r="S1348" s="10">
        <f t="shared" si="197"/>
        <v>38421.867488425924</v>
      </c>
      <c r="T1348" s="10">
        <f t="shared" si="198"/>
        <v>38451.867488425924</v>
      </c>
      <c r="V1348">
        <f t="shared" si="196"/>
        <v>21</v>
      </c>
      <c r="W1348">
        <f t="shared" si="194"/>
        <v>11</v>
      </c>
    </row>
    <row r="1349" spans="1:23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199">E1349/D1349</f>
        <v>1.022</v>
      </c>
      <c r="P1349" s="6">
        <f t="shared" si="192"/>
        <v>82.41935483870968</v>
      </c>
      <c r="Q1349" t="str">
        <f t="shared" si="193"/>
        <v>publishing</v>
      </c>
      <c r="R1349" t="str">
        <f t="shared" si="195"/>
        <v>nonfiction</v>
      </c>
      <c r="S1349" s="10">
        <f t="shared" si="197"/>
        <v>39040.429687499993</v>
      </c>
      <c r="T1349" s="10">
        <f t="shared" si="198"/>
        <v>39070.429687499993</v>
      </c>
      <c r="V1349">
        <f t="shared" si="196"/>
        <v>21</v>
      </c>
      <c r="W1349">
        <f t="shared" si="194"/>
        <v>11</v>
      </c>
    </row>
    <row r="1350" spans="1:23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99"/>
        <v>1.018723404255319</v>
      </c>
      <c r="P1350" s="6">
        <f t="shared" si="192"/>
        <v>230.19230769230768</v>
      </c>
      <c r="Q1350" t="str">
        <f t="shared" si="193"/>
        <v>publishing</v>
      </c>
      <c r="R1350" t="str">
        <f t="shared" si="195"/>
        <v>nonfiction</v>
      </c>
      <c r="S1350" s="10">
        <f t="shared" si="197"/>
        <v>38963.297835648147</v>
      </c>
      <c r="T1350" s="10">
        <f t="shared" si="198"/>
        <v>38991.297835648147</v>
      </c>
      <c r="V1350">
        <f t="shared" si="196"/>
        <v>21</v>
      </c>
      <c r="W1350">
        <f t="shared" si="194"/>
        <v>11</v>
      </c>
    </row>
    <row r="1351" spans="1:23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99"/>
        <v>2.0419999999999998</v>
      </c>
      <c r="P1351" s="6">
        <f t="shared" si="192"/>
        <v>59.360465116279073</v>
      </c>
      <c r="Q1351" t="str">
        <f t="shared" si="193"/>
        <v>publishing</v>
      </c>
      <c r="R1351" t="str">
        <f t="shared" si="195"/>
        <v>nonfiction</v>
      </c>
      <c r="S1351" s="10">
        <f t="shared" si="197"/>
        <v>39317.124247685184</v>
      </c>
      <c r="T1351" s="10">
        <f t="shared" si="198"/>
        <v>39354.082638888889</v>
      </c>
      <c r="V1351">
        <f t="shared" si="196"/>
        <v>21</v>
      </c>
      <c r="W1351">
        <f t="shared" si="194"/>
        <v>11</v>
      </c>
    </row>
    <row r="1352" spans="1:23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99"/>
        <v>1.0405</v>
      </c>
      <c r="P1352" s="6">
        <f t="shared" si="192"/>
        <v>66.698717948717942</v>
      </c>
      <c r="Q1352" t="str">
        <f t="shared" si="193"/>
        <v>publishing</v>
      </c>
      <c r="R1352" t="str">
        <f t="shared" si="195"/>
        <v>nonfiction</v>
      </c>
      <c r="S1352" s="10">
        <f t="shared" si="197"/>
        <v>39333.804791666662</v>
      </c>
      <c r="T1352" s="10">
        <f t="shared" si="198"/>
        <v>39363.804791666662</v>
      </c>
      <c r="V1352">
        <f t="shared" si="196"/>
        <v>21</v>
      </c>
      <c r="W1352">
        <f t="shared" si="194"/>
        <v>11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99"/>
        <v>1.0126500000000001</v>
      </c>
      <c r="P1353" s="6">
        <f t="shared" si="192"/>
        <v>168.77500000000001</v>
      </c>
      <c r="Q1353" t="str">
        <f t="shared" si="193"/>
        <v>publishing</v>
      </c>
      <c r="R1353" t="str">
        <f t="shared" si="195"/>
        <v>nonfiction</v>
      </c>
      <c r="S1353" s="10">
        <f t="shared" si="197"/>
        <v>39382.531759259255</v>
      </c>
      <c r="T1353" s="10">
        <f t="shared" si="198"/>
        <v>39412.531759259255</v>
      </c>
      <c r="V1353">
        <f t="shared" si="196"/>
        <v>21</v>
      </c>
      <c r="W1353">
        <f t="shared" si="194"/>
        <v>11</v>
      </c>
    </row>
    <row r="1354" spans="1:23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99"/>
        <v>1.3613999999999999</v>
      </c>
      <c r="P1354" s="6">
        <f t="shared" si="192"/>
        <v>59.973568281938327</v>
      </c>
      <c r="Q1354" t="str">
        <f t="shared" si="193"/>
        <v>publishing</v>
      </c>
      <c r="R1354" t="str">
        <f t="shared" si="195"/>
        <v>nonfiction</v>
      </c>
      <c r="S1354" s="10">
        <f t="shared" si="197"/>
        <v>39200.369976851849</v>
      </c>
      <c r="T1354" s="10">
        <f t="shared" si="198"/>
        <v>39251.957638888889</v>
      </c>
      <c r="V1354">
        <f t="shared" si="196"/>
        <v>21</v>
      </c>
      <c r="W1354">
        <f t="shared" si="194"/>
        <v>11</v>
      </c>
    </row>
    <row r="1355" spans="1:23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99"/>
        <v>1.3360000000000001</v>
      </c>
      <c r="P1355" s="6">
        <f t="shared" si="192"/>
        <v>31.80952380952381</v>
      </c>
      <c r="Q1355" t="str">
        <f t="shared" si="193"/>
        <v>publishing</v>
      </c>
      <c r="R1355" t="str">
        <f t="shared" si="195"/>
        <v>nonfiction</v>
      </c>
      <c r="S1355" s="10">
        <f t="shared" si="197"/>
        <v>38308.909583333334</v>
      </c>
      <c r="T1355" s="10">
        <f t="shared" si="198"/>
        <v>38343.791666666664</v>
      </c>
      <c r="V1355">
        <f t="shared" si="196"/>
        <v>21</v>
      </c>
      <c r="W1355">
        <f t="shared" si="194"/>
        <v>11</v>
      </c>
    </row>
    <row r="1356" spans="1:23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99"/>
        <v>1.3025</v>
      </c>
      <c r="P1356" s="6">
        <f t="shared" si="192"/>
        <v>24.421875</v>
      </c>
      <c r="Q1356" t="str">
        <f t="shared" si="193"/>
        <v>publishing</v>
      </c>
      <c r="R1356" t="str">
        <f t="shared" si="195"/>
        <v>nonfiction</v>
      </c>
      <c r="S1356" s="10">
        <f t="shared" si="197"/>
        <v>39502.599293981482</v>
      </c>
      <c r="T1356" s="10">
        <f t="shared" si="198"/>
        <v>39532.599293981482</v>
      </c>
      <c r="V1356">
        <f t="shared" si="196"/>
        <v>21</v>
      </c>
      <c r="W1356">
        <f t="shared" si="194"/>
        <v>11</v>
      </c>
    </row>
    <row r="1357" spans="1:23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99"/>
        <v>1.2267999999999999</v>
      </c>
      <c r="P1357" s="6">
        <f t="shared" si="192"/>
        <v>25.347107438016529</v>
      </c>
      <c r="Q1357" t="str">
        <f t="shared" si="193"/>
        <v>publishing</v>
      </c>
      <c r="R1357" t="str">
        <f t="shared" si="195"/>
        <v>nonfiction</v>
      </c>
      <c r="S1357" s="10">
        <f t="shared" si="197"/>
        <v>38213.046354166661</v>
      </c>
      <c r="T1357" s="10">
        <f t="shared" si="198"/>
        <v>38243.208333333328</v>
      </c>
      <c r="V1357">
        <f t="shared" si="196"/>
        <v>21</v>
      </c>
      <c r="W1357">
        <f t="shared" si="194"/>
        <v>11</v>
      </c>
    </row>
    <row r="1358" spans="1:23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99"/>
        <v>1.8281058823529412</v>
      </c>
      <c r="P1358" s="6">
        <f t="shared" si="192"/>
        <v>71.443218390804603</v>
      </c>
      <c r="Q1358" t="str">
        <f t="shared" si="193"/>
        <v>publishing</v>
      </c>
      <c r="R1358" t="str">
        <f t="shared" si="195"/>
        <v>nonfiction</v>
      </c>
      <c r="S1358" s="10">
        <f t="shared" si="197"/>
        <v>38429.830555555549</v>
      </c>
      <c r="T1358" s="10">
        <f t="shared" si="198"/>
        <v>38459.830555555549</v>
      </c>
      <c r="V1358">
        <f t="shared" si="196"/>
        <v>21</v>
      </c>
      <c r="W1358">
        <f t="shared" si="194"/>
        <v>11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99"/>
        <v>1.2529999999999999</v>
      </c>
      <c r="P1359" s="6">
        <f t="shared" si="192"/>
        <v>38.553846153846152</v>
      </c>
      <c r="Q1359" t="str">
        <f t="shared" si="193"/>
        <v>publishing</v>
      </c>
      <c r="R1359" t="str">
        <f t="shared" si="195"/>
        <v>nonfiction</v>
      </c>
      <c r="S1359" s="10">
        <f t="shared" si="197"/>
        <v>38304.753900462958</v>
      </c>
      <c r="T1359" s="10">
        <f t="shared" si="198"/>
        <v>38334.040972222218</v>
      </c>
      <c r="V1359">
        <f t="shared" si="196"/>
        <v>21</v>
      </c>
      <c r="W1359">
        <f t="shared" si="194"/>
        <v>11</v>
      </c>
    </row>
    <row r="1360" spans="1:23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99"/>
        <v>1.1166666666666667</v>
      </c>
      <c r="P1360" s="6">
        <f t="shared" si="192"/>
        <v>68.367346938775512</v>
      </c>
      <c r="Q1360" t="str">
        <f t="shared" si="193"/>
        <v>publishing</v>
      </c>
      <c r="R1360" t="str">
        <f t="shared" si="195"/>
        <v>nonfiction</v>
      </c>
      <c r="S1360" s="10">
        <f t="shared" si="197"/>
        <v>37689.362534722219</v>
      </c>
      <c r="T1360" s="10">
        <f t="shared" si="198"/>
        <v>37719.362534722219</v>
      </c>
      <c r="V1360">
        <f t="shared" si="196"/>
        <v>21</v>
      </c>
      <c r="W1360">
        <f t="shared" si="194"/>
        <v>11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99"/>
        <v>1.1575757575757575</v>
      </c>
      <c r="P1361" s="6">
        <f t="shared" si="192"/>
        <v>40.210526315789473</v>
      </c>
      <c r="Q1361" t="str">
        <f t="shared" si="193"/>
        <v>publishing</v>
      </c>
      <c r="R1361" t="str">
        <f t="shared" si="195"/>
        <v>nonfiction</v>
      </c>
      <c r="S1361" s="10">
        <f t="shared" si="197"/>
        <v>37668.606365740736</v>
      </c>
      <c r="T1361" s="10">
        <f t="shared" si="198"/>
        <v>37730.606365740736</v>
      </c>
      <c r="V1361">
        <f t="shared" si="196"/>
        <v>21</v>
      </c>
      <c r="W1361">
        <f t="shared" si="194"/>
        <v>11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99"/>
        <v>1.732</v>
      </c>
      <c r="P1362" s="6">
        <f t="shared" si="192"/>
        <v>32.074074074074076</v>
      </c>
      <c r="Q1362" t="str">
        <f t="shared" si="193"/>
        <v>publishing</v>
      </c>
      <c r="R1362" t="str">
        <f t="shared" si="195"/>
        <v>nonfiction</v>
      </c>
      <c r="S1362" s="10">
        <f t="shared" si="197"/>
        <v>38095.692361111105</v>
      </c>
      <c r="T1362" s="10">
        <f t="shared" si="198"/>
        <v>38123.692361111105</v>
      </c>
      <c r="V1362">
        <f t="shared" si="196"/>
        <v>21</v>
      </c>
      <c r="W1362">
        <f t="shared" si="194"/>
        <v>11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99"/>
        <v>1.2598333333333334</v>
      </c>
      <c r="P1363" s="6">
        <f t="shared" si="192"/>
        <v>28.632575757575758</v>
      </c>
      <c r="Q1363" t="str">
        <f t="shared" si="193"/>
        <v>publishing</v>
      </c>
      <c r="R1363" t="str">
        <f t="shared" si="195"/>
        <v>nonfiction</v>
      </c>
      <c r="S1363" s="10">
        <f t="shared" si="197"/>
        <v>38781.508935185186</v>
      </c>
      <c r="T1363" s="10">
        <f t="shared" si="198"/>
        <v>38811.508935185186</v>
      </c>
      <c r="V1363">
        <f t="shared" si="196"/>
        <v>21</v>
      </c>
      <c r="W1363">
        <f t="shared" si="194"/>
        <v>11</v>
      </c>
    </row>
    <row r="1364" spans="1:23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99"/>
        <v>1.091</v>
      </c>
      <c r="P1364" s="6">
        <f t="shared" si="192"/>
        <v>43.64</v>
      </c>
      <c r="Q1364" t="str">
        <f t="shared" si="193"/>
        <v>publishing</v>
      </c>
      <c r="R1364" t="str">
        <f t="shared" si="195"/>
        <v>nonfiction</v>
      </c>
      <c r="S1364" s="10">
        <f t="shared" si="197"/>
        <v>38464.726053240738</v>
      </c>
      <c r="T1364" s="10">
        <f t="shared" si="198"/>
        <v>38524.726053240738</v>
      </c>
      <c r="V1364">
        <f t="shared" si="196"/>
        <v>21</v>
      </c>
      <c r="W1364">
        <f t="shared" si="194"/>
        <v>11</v>
      </c>
    </row>
    <row r="1365" spans="1:23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99"/>
        <v>1</v>
      </c>
      <c r="P1365" s="6">
        <f t="shared" si="192"/>
        <v>40</v>
      </c>
      <c r="Q1365" t="str">
        <f>LEFT(N1365,W1365-1)</f>
        <v>publishing</v>
      </c>
      <c r="R1365" t="str">
        <f t="shared" si="195"/>
        <v>nonfiction</v>
      </c>
      <c r="S1365" s="10">
        <f t="shared" si="197"/>
        <v>39396.635729166665</v>
      </c>
      <c r="T1365" s="10">
        <f t="shared" si="198"/>
        <v>39415.124305555553</v>
      </c>
      <c r="V1365">
        <f t="shared" si="196"/>
        <v>21</v>
      </c>
      <c r="W1365">
        <f t="shared" si="194"/>
        <v>11</v>
      </c>
    </row>
    <row r="1366" spans="1:23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99"/>
        <v>1.1864285714285714</v>
      </c>
      <c r="P1366" s="6">
        <f t="shared" si="192"/>
        <v>346.04166666666669</v>
      </c>
      <c r="Q1366" t="str">
        <f t="shared" ref="Q1366:Q1404" si="200">LEFT(N1366,W1367-1)</f>
        <v>music</v>
      </c>
      <c r="R1366" t="str">
        <f t="shared" si="195"/>
        <v>rock</v>
      </c>
      <c r="S1366" s="10">
        <f t="shared" si="197"/>
        <v>38951.487337962964</v>
      </c>
      <c r="T1366" s="10">
        <f t="shared" si="198"/>
        <v>39011.487337962964</v>
      </c>
      <c r="V1366">
        <f t="shared" si="196"/>
        <v>10</v>
      </c>
      <c r="W1366">
        <f>FIND("/",N1366)</f>
        <v>6</v>
      </c>
    </row>
    <row r="1367" spans="1:23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99"/>
        <v>1.0026666666666666</v>
      </c>
      <c r="P1367" s="6">
        <f t="shared" si="192"/>
        <v>81.739130434782609</v>
      </c>
      <c r="Q1367" t="str">
        <f t="shared" si="200"/>
        <v>music</v>
      </c>
      <c r="R1367" t="str">
        <f t="shared" si="195"/>
        <v>rock</v>
      </c>
      <c r="S1367" s="10">
        <f t="shared" si="197"/>
        <v>39049.524907407402</v>
      </c>
      <c r="T1367" s="10">
        <f t="shared" si="198"/>
        <v>39079.483240740738</v>
      </c>
      <c r="V1367">
        <f t="shared" si="196"/>
        <v>10</v>
      </c>
      <c r="W1367">
        <f t="shared" ref="W1367:W1405" si="201">FIND("/",N1366)</f>
        <v>6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99"/>
        <v>1.2648920000000001</v>
      </c>
      <c r="P1368" s="6">
        <f t="shared" si="192"/>
        <v>64.535306122448986</v>
      </c>
      <c r="Q1368" t="str">
        <f t="shared" si="200"/>
        <v>music</v>
      </c>
      <c r="R1368" t="str">
        <f t="shared" si="195"/>
        <v>rock</v>
      </c>
      <c r="S1368" s="10">
        <f t="shared" si="197"/>
        <v>38924.787766203699</v>
      </c>
      <c r="T1368" s="10">
        <f t="shared" si="198"/>
        <v>38969.829432870371</v>
      </c>
      <c r="V1368">
        <f t="shared" si="196"/>
        <v>10</v>
      </c>
      <c r="W1368">
        <f t="shared" si="201"/>
        <v>6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99"/>
        <v>1.1426000000000001</v>
      </c>
      <c r="P1369" s="6">
        <f t="shared" si="192"/>
        <v>63.477777777777774</v>
      </c>
      <c r="Q1369" t="str">
        <f t="shared" si="200"/>
        <v>music</v>
      </c>
      <c r="R1369" t="str">
        <f t="shared" si="195"/>
        <v>rock</v>
      </c>
      <c r="S1369" s="10">
        <f t="shared" si="197"/>
        <v>39291.794560185182</v>
      </c>
      <c r="T1369" s="10">
        <f t="shared" si="198"/>
        <v>39321.836226851847</v>
      </c>
      <c r="V1369">
        <f t="shared" si="196"/>
        <v>10</v>
      </c>
      <c r="W1369">
        <f t="shared" si="201"/>
        <v>6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99"/>
        <v>1.107</v>
      </c>
      <c r="P1370" s="6">
        <f t="shared" si="192"/>
        <v>63.620689655172413</v>
      </c>
      <c r="Q1370" t="str">
        <f t="shared" si="200"/>
        <v>music</v>
      </c>
      <c r="R1370" t="str">
        <f t="shared" si="195"/>
        <v>rock</v>
      </c>
      <c r="S1370" s="10">
        <f t="shared" si="197"/>
        <v>39145.982569444437</v>
      </c>
      <c r="T1370" s="10">
        <f t="shared" si="198"/>
        <v>39169.982569444437</v>
      </c>
      <c r="V1370">
        <f t="shared" si="196"/>
        <v>10</v>
      </c>
      <c r="W1370">
        <f t="shared" si="201"/>
        <v>6</v>
      </c>
    </row>
    <row r="1371" spans="1:23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99"/>
        <v>1.0534805315203954</v>
      </c>
      <c r="P1371" s="6">
        <f t="shared" si="192"/>
        <v>83.967068965517228</v>
      </c>
      <c r="Q1371" t="str">
        <f t="shared" si="200"/>
        <v>music</v>
      </c>
      <c r="R1371" t="str">
        <f t="shared" si="195"/>
        <v>rock</v>
      </c>
      <c r="S1371" s="10">
        <f t="shared" si="197"/>
        <v>38710.385949074072</v>
      </c>
      <c r="T1371" s="10">
        <f t="shared" si="198"/>
        <v>38740.385949074072</v>
      </c>
      <c r="V1371">
        <f t="shared" si="196"/>
        <v>10</v>
      </c>
      <c r="W1371">
        <f t="shared" si="201"/>
        <v>6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99"/>
        <v>1.0366666666666666</v>
      </c>
      <c r="P1372" s="6">
        <f t="shared" si="192"/>
        <v>77.75</v>
      </c>
      <c r="Q1372" t="str">
        <f t="shared" si="200"/>
        <v>music</v>
      </c>
      <c r="R1372" t="str">
        <f t="shared" si="195"/>
        <v>rock</v>
      </c>
      <c r="S1372" s="10">
        <f t="shared" si="197"/>
        <v>38547.795023148145</v>
      </c>
      <c r="T1372" s="10">
        <f t="shared" si="198"/>
        <v>38562.795023148145</v>
      </c>
      <c r="V1372">
        <f t="shared" si="196"/>
        <v>10</v>
      </c>
      <c r="W1372">
        <f t="shared" si="201"/>
        <v>6</v>
      </c>
    </row>
    <row r="1373" spans="1:23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99"/>
        <v>1.0708672667523933</v>
      </c>
      <c r="P1373" s="6">
        <f t="shared" si="192"/>
        <v>107.07142857142857</v>
      </c>
      <c r="Q1373" t="str">
        <f t="shared" si="200"/>
        <v>music</v>
      </c>
      <c r="R1373" t="str">
        <f t="shared" si="195"/>
        <v>rock</v>
      </c>
      <c r="S1373" s="10">
        <f t="shared" si="197"/>
        <v>39101.550254629627</v>
      </c>
      <c r="T1373" s="10">
        <f t="shared" si="198"/>
        <v>39131.550254629627</v>
      </c>
      <c r="V1373">
        <f t="shared" si="196"/>
        <v>10</v>
      </c>
      <c r="W1373">
        <f t="shared" si="201"/>
        <v>6</v>
      </c>
    </row>
    <row r="1374" spans="1:23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99"/>
        <v>1.24</v>
      </c>
      <c r="P1374" s="6">
        <f t="shared" si="192"/>
        <v>38.75</v>
      </c>
      <c r="Q1374" t="str">
        <f t="shared" si="200"/>
        <v>music</v>
      </c>
      <c r="R1374" t="str">
        <f t="shared" si="195"/>
        <v>rock</v>
      </c>
      <c r="S1374" s="10">
        <f t="shared" si="197"/>
        <v>38072.53162037037</v>
      </c>
      <c r="T1374" s="10">
        <f t="shared" si="198"/>
        <v>38102.53162037037</v>
      </c>
      <c r="V1374">
        <f t="shared" si="196"/>
        <v>10</v>
      </c>
      <c r="W1374">
        <f t="shared" si="201"/>
        <v>6</v>
      </c>
    </row>
    <row r="1375" spans="1:23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99"/>
        <v>1.0501</v>
      </c>
      <c r="P1375" s="6">
        <f t="shared" si="192"/>
        <v>201.94230769230768</v>
      </c>
      <c r="Q1375" t="str">
        <f t="shared" si="200"/>
        <v>music</v>
      </c>
      <c r="R1375" t="str">
        <f t="shared" si="195"/>
        <v>rock</v>
      </c>
      <c r="S1375" s="10">
        <f t="shared" si="197"/>
        <v>39704.743437499994</v>
      </c>
      <c r="T1375" s="10">
        <f t="shared" si="198"/>
        <v>39734.743437499994</v>
      </c>
      <c r="V1375">
        <f t="shared" si="196"/>
        <v>10</v>
      </c>
      <c r="W1375">
        <f t="shared" si="201"/>
        <v>6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99"/>
        <v>1.8946666666666667</v>
      </c>
      <c r="P1376" s="6">
        <f t="shared" si="192"/>
        <v>43.060606060606062</v>
      </c>
      <c r="Q1376" t="str">
        <f t="shared" si="200"/>
        <v>music</v>
      </c>
      <c r="R1376" t="str">
        <f t="shared" si="195"/>
        <v>rock</v>
      </c>
      <c r="S1376" s="10">
        <f t="shared" si="197"/>
        <v>39423.953564814808</v>
      </c>
      <c r="T1376" s="10">
        <f t="shared" si="198"/>
        <v>39453.911898148144</v>
      </c>
      <c r="V1376">
        <f t="shared" si="196"/>
        <v>10</v>
      </c>
      <c r="W1376">
        <f t="shared" si="201"/>
        <v>6</v>
      </c>
    </row>
    <row r="1377" spans="1:23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99"/>
        <v>1.7132499999999999</v>
      </c>
      <c r="P1377" s="6">
        <f t="shared" si="192"/>
        <v>62.871559633027523</v>
      </c>
      <c r="Q1377" t="str">
        <f t="shared" si="200"/>
        <v>music</v>
      </c>
      <c r="R1377" t="str">
        <f t="shared" si="195"/>
        <v>rock</v>
      </c>
      <c r="S1377" s="10">
        <f t="shared" si="197"/>
        <v>39719.857858796291</v>
      </c>
      <c r="T1377" s="10">
        <f t="shared" si="198"/>
        <v>39749.857858796291</v>
      </c>
      <c r="V1377">
        <f t="shared" si="196"/>
        <v>10</v>
      </c>
      <c r="W1377">
        <f t="shared" si="201"/>
        <v>6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99"/>
        <v>2.5248648648648651</v>
      </c>
      <c r="P1378" s="6">
        <f t="shared" si="192"/>
        <v>55.607142857142854</v>
      </c>
      <c r="Q1378" t="str">
        <f t="shared" si="200"/>
        <v>music</v>
      </c>
      <c r="R1378" t="str">
        <f t="shared" si="195"/>
        <v>rock</v>
      </c>
      <c r="S1378" s="10">
        <f t="shared" si="197"/>
        <v>39677.460717592585</v>
      </c>
      <c r="T1378" s="10">
        <f t="shared" si="198"/>
        <v>39707.502384259256</v>
      </c>
      <c r="V1378">
        <f t="shared" si="196"/>
        <v>10</v>
      </c>
      <c r="W1378">
        <f t="shared" si="201"/>
        <v>6</v>
      </c>
    </row>
    <row r="1379" spans="1:23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99"/>
        <v>1.1615384615384616</v>
      </c>
      <c r="P1379" s="6">
        <f t="shared" si="192"/>
        <v>48.70967741935484</v>
      </c>
      <c r="Q1379" t="str">
        <f t="shared" si="200"/>
        <v>music</v>
      </c>
      <c r="R1379" t="str">
        <f t="shared" si="195"/>
        <v>rock</v>
      </c>
      <c r="S1379" s="10">
        <f t="shared" si="197"/>
        <v>39747.01122685185</v>
      </c>
      <c r="T1379" s="10">
        <f t="shared" si="198"/>
        <v>39768.96597222222</v>
      </c>
      <c r="V1379">
        <f t="shared" si="196"/>
        <v>10</v>
      </c>
      <c r="W1379">
        <f t="shared" si="201"/>
        <v>6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99"/>
        <v>2.0335000000000001</v>
      </c>
      <c r="P1380" s="6">
        <f t="shared" si="192"/>
        <v>30.578947368421051</v>
      </c>
      <c r="Q1380" t="str">
        <f t="shared" si="200"/>
        <v>music</v>
      </c>
      <c r="R1380" t="str">
        <f t="shared" si="195"/>
        <v>rock</v>
      </c>
      <c r="S1380" s="10">
        <f t="shared" si="197"/>
        <v>39568.551041666666</v>
      </c>
      <c r="T1380" s="10">
        <f t="shared" si="198"/>
        <v>39583.551041666666</v>
      </c>
      <c r="V1380">
        <f t="shared" si="196"/>
        <v>10</v>
      </c>
      <c r="W1380">
        <f t="shared" si="201"/>
        <v>6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99"/>
        <v>1.1160000000000001</v>
      </c>
      <c r="P1381" s="6">
        <f t="shared" si="192"/>
        <v>73.907284768211923</v>
      </c>
      <c r="Q1381" t="str">
        <f t="shared" si="200"/>
        <v>music</v>
      </c>
      <c r="R1381" t="str">
        <f t="shared" si="195"/>
        <v>rock</v>
      </c>
      <c r="S1381" s="10">
        <f t="shared" si="197"/>
        <v>39130.283287037033</v>
      </c>
      <c r="T1381" s="10">
        <f t="shared" si="198"/>
        <v>39160.283287037033</v>
      </c>
      <c r="V1381">
        <f t="shared" si="196"/>
        <v>10</v>
      </c>
      <c r="W1381">
        <f t="shared" si="201"/>
        <v>6</v>
      </c>
    </row>
    <row r="1382" spans="1:23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99"/>
        <v>4.24</v>
      </c>
      <c r="P1382" s="6">
        <f t="shared" si="192"/>
        <v>21.2</v>
      </c>
      <c r="Q1382" t="str">
        <f t="shared" si="200"/>
        <v>music</v>
      </c>
      <c r="R1382" t="str">
        <f t="shared" si="195"/>
        <v>rock</v>
      </c>
      <c r="S1382" s="10">
        <f t="shared" si="197"/>
        <v>39141.554467592585</v>
      </c>
      <c r="T1382" s="10">
        <f t="shared" si="198"/>
        <v>39163.874999999993</v>
      </c>
      <c r="V1382">
        <f t="shared" si="196"/>
        <v>10</v>
      </c>
      <c r="W1382">
        <f t="shared" si="201"/>
        <v>6</v>
      </c>
    </row>
    <row r="1383" spans="1:23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99"/>
        <v>1.071</v>
      </c>
      <c r="P1383" s="6">
        <f t="shared" si="192"/>
        <v>73.356164383561648</v>
      </c>
      <c r="Q1383" t="str">
        <f t="shared" si="200"/>
        <v>music</v>
      </c>
      <c r="R1383" t="str">
        <f t="shared" si="195"/>
        <v>rock</v>
      </c>
      <c r="S1383" s="10">
        <f t="shared" si="197"/>
        <v>39703.006076388883</v>
      </c>
      <c r="T1383" s="10">
        <f t="shared" si="198"/>
        <v>39733.006076388883</v>
      </c>
      <c r="V1383">
        <f t="shared" si="196"/>
        <v>10</v>
      </c>
      <c r="W1383">
        <f t="shared" si="201"/>
        <v>6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99"/>
        <v>1.043625</v>
      </c>
      <c r="P1384" s="6">
        <f t="shared" si="192"/>
        <v>56.412162162162161</v>
      </c>
      <c r="Q1384" t="str">
        <f t="shared" si="200"/>
        <v>music</v>
      </c>
      <c r="R1384" t="str">
        <f t="shared" si="195"/>
        <v>rock</v>
      </c>
      <c r="S1384" s="10">
        <f t="shared" si="197"/>
        <v>38370.591851851852</v>
      </c>
      <c r="T1384" s="10">
        <f t="shared" si="198"/>
        <v>38400.591851851852</v>
      </c>
      <c r="V1384">
        <f t="shared" si="196"/>
        <v>10</v>
      </c>
      <c r="W1384">
        <f t="shared" si="201"/>
        <v>6</v>
      </c>
    </row>
    <row r="1385" spans="1:23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99"/>
        <v>2.124090909090909</v>
      </c>
      <c r="P1385" s="6">
        <f t="shared" si="192"/>
        <v>50.247311827956992</v>
      </c>
      <c r="Q1385" t="str">
        <f t="shared" si="200"/>
        <v>music</v>
      </c>
      <c r="R1385" t="str">
        <f t="shared" si="195"/>
        <v>rock</v>
      </c>
      <c r="S1385" s="10">
        <f t="shared" si="197"/>
        <v>39706.866643518515</v>
      </c>
      <c r="T1385" s="10">
        <f t="shared" si="198"/>
        <v>39726.866643518515</v>
      </c>
      <c r="V1385">
        <f t="shared" si="196"/>
        <v>10</v>
      </c>
      <c r="W1385">
        <f t="shared" si="201"/>
        <v>6</v>
      </c>
    </row>
    <row r="1386" spans="1:23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99"/>
        <v>1.2408571428571429</v>
      </c>
      <c r="P1386" s="6">
        <f t="shared" si="192"/>
        <v>68.936507936507937</v>
      </c>
      <c r="Q1386" t="str">
        <f t="shared" si="200"/>
        <v>music</v>
      </c>
      <c r="R1386" t="str">
        <f t="shared" si="195"/>
        <v>rock</v>
      </c>
      <c r="S1386" s="10">
        <f t="shared" si="197"/>
        <v>39160.526874999996</v>
      </c>
      <c r="T1386" s="10">
        <f t="shared" si="198"/>
        <v>39190.526874999996</v>
      </c>
      <c r="V1386">
        <f t="shared" si="196"/>
        <v>10</v>
      </c>
      <c r="W1386">
        <f t="shared" si="201"/>
        <v>6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99"/>
        <v>1.10406125</v>
      </c>
      <c r="P1387" s="6">
        <f t="shared" si="192"/>
        <v>65.914104477611943</v>
      </c>
      <c r="Q1387" t="str">
        <f t="shared" si="200"/>
        <v>music</v>
      </c>
      <c r="R1387" t="str">
        <f t="shared" si="195"/>
        <v>rock</v>
      </c>
      <c r="S1387" s="10">
        <f t="shared" si="197"/>
        <v>39433.480567129627</v>
      </c>
      <c r="T1387" s="10">
        <f t="shared" si="198"/>
        <v>39489.299305555549</v>
      </c>
      <c r="V1387">
        <f t="shared" si="196"/>
        <v>10</v>
      </c>
      <c r="W1387">
        <f t="shared" si="201"/>
        <v>6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99"/>
        <v>2.1875</v>
      </c>
      <c r="P1388" s="6">
        <f t="shared" si="192"/>
        <v>62.5</v>
      </c>
      <c r="Q1388" t="str">
        <f t="shared" si="200"/>
        <v>music</v>
      </c>
      <c r="R1388" t="str">
        <f t="shared" si="195"/>
        <v>rock</v>
      </c>
      <c r="S1388" s="10">
        <f t="shared" si="197"/>
        <v>39184.438530092586</v>
      </c>
      <c r="T1388" s="10">
        <f t="shared" si="198"/>
        <v>39214.438530092586</v>
      </c>
      <c r="V1388">
        <f t="shared" si="196"/>
        <v>10</v>
      </c>
      <c r="W1388">
        <f t="shared" si="201"/>
        <v>6</v>
      </c>
    </row>
    <row r="1389" spans="1:23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99"/>
        <v>1.36625</v>
      </c>
      <c r="P1389" s="6">
        <f t="shared" si="192"/>
        <v>70.064102564102569</v>
      </c>
      <c r="Q1389" t="str">
        <f t="shared" si="200"/>
        <v>music</v>
      </c>
      <c r="R1389" t="str">
        <f t="shared" si="195"/>
        <v>rock</v>
      </c>
      <c r="S1389" s="10">
        <f t="shared" si="197"/>
        <v>39126.712905092594</v>
      </c>
      <c r="T1389" s="10">
        <f t="shared" si="198"/>
        <v>39157.979166666664</v>
      </c>
      <c r="V1389">
        <f t="shared" si="196"/>
        <v>10</v>
      </c>
      <c r="W1389">
        <f t="shared" si="201"/>
        <v>6</v>
      </c>
    </row>
    <row r="1390" spans="1:23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99"/>
        <v>1.348074</v>
      </c>
      <c r="P1390" s="6">
        <f t="shared" si="192"/>
        <v>60.181874999999998</v>
      </c>
      <c r="Q1390" t="str">
        <f t="shared" si="200"/>
        <v>music</v>
      </c>
      <c r="R1390" t="str">
        <f t="shared" si="195"/>
        <v>rock</v>
      </c>
      <c r="S1390" s="10">
        <f t="shared" si="197"/>
        <v>39634.406446759262</v>
      </c>
      <c r="T1390" s="10">
        <f t="shared" si="198"/>
        <v>39660.468055555553</v>
      </c>
      <c r="V1390">
        <f t="shared" si="196"/>
        <v>10</v>
      </c>
      <c r="W1390">
        <f t="shared" si="201"/>
        <v>6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99"/>
        <v>1.454</v>
      </c>
      <c r="P1391" s="6">
        <f t="shared" ref="P1391:P1454" si="202">IF(ISNUMBER(E1391/L1391),E1391/L1391,0)</f>
        <v>21.382352941176471</v>
      </c>
      <c r="Q1391" t="str">
        <f t="shared" si="200"/>
        <v>music</v>
      </c>
      <c r="R1391" t="str">
        <f t="shared" si="195"/>
        <v>rock</v>
      </c>
      <c r="S1391" s="10">
        <f t="shared" si="197"/>
        <v>39565.272650462961</v>
      </c>
      <c r="T1391" s="10">
        <f t="shared" si="198"/>
        <v>39595.272650462961</v>
      </c>
      <c r="V1391">
        <f t="shared" si="196"/>
        <v>10</v>
      </c>
      <c r="W1391">
        <f t="shared" si="201"/>
        <v>6</v>
      </c>
    </row>
    <row r="1392" spans="1:23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99"/>
        <v>1.0910714285714285</v>
      </c>
      <c r="P1392" s="6">
        <f t="shared" si="202"/>
        <v>160.78947368421052</v>
      </c>
      <c r="Q1392" t="str">
        <f t="shared" si="200"/>
        <v>music</v>
      </c>
      <c r="R1392" t="str">
        <f t="shared" si="195"/>
        <v>rock</v>
      </c>
      <c r="S1392" s="10">
        <f t="shared" si="197"/>
        <v>39087.594976851855</v>
      </c>
      <c r="T1392" s="10">
        <f t="shared" si="198"/>
        <v>39121.508333333331</v>
      </c>
      <c r="V1392">
        <f t="shared" si="196"/>
        <v>10</v>
      </c>
      <c r="W1392">
        <f t="shared" si="201"/>
        <v>6</v>
      </c>
    </row>
    <row r="1393" spans="1:23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99"/>
        <v>1.1020000000000001</v>
      </c>
      <c r="P1393" s="6">
        <f t="shared" si="202"/>
        <v>42.384615384615387</v>
      </c>
      <c r="Q1393" t="str">
        <f t="shared" si="200"/>
        <v>music</v>
      </c>
      <c r="R1393" t="str">
        <f t="shared" si="195"/>
        <v>rock</v>
      </c>
      <c r="S1393" s="10">
        <f t="shared" si="197"/>
        <v>39193.442337962959</v>
      </c>
      <c r="T1393" s="10">
        <f t="shared" si="198"/>
        <v>39237.999305555553</v>
      </c>
      <c r="V1393">
        <f t="shared" si="196"/>
        <v>10</v>
      </c>
      <c r="W1393">
        <f t="shared" si="201"/>
        <v>6</v>
      </c>
    </row>
    <row r="1394" spans="1:23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99"/>
        <v>1.1364000000000001</v>
      </c>
      <c r="P1394" s="6">
        <f t="shared" si="202"/>
        <v>27.317307692307693</v>
      </c>
      <c r="Q1394" t="str">
        <f t="shared" si="200"/>
        <v>music</v>
      </c>
      <c r="R1394" t="str">
        <f t="shared" si="195"/>
        <v>rock</v>
      </c>
      <c r="S1394" s="10">
        <f t="shared" si="197"/>
        <v>39400.946597222217</v>
      </c>
      <c r="T1394" s="10">
        <f t="shared" si="198"/>
        <v>39431.946597222217</v>
      </c>
      <c r="V1394">
        <f t="shared" si="196"/>
        <v>10</v>
      </c>
      <c r="W1394">
        <f t="shared" si="201"/>
        <v>6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99"/>
        <v>1.0235000000000001</v>
      </c>
      <c r="P1395" s="6">
        <f t="shared" si="202"/>
        <v>196.82692307692307</v>
      </c>
      <c r="Q1395" t="str">
        <f t="shared" si="200"/>
        <v>music</v>
      </c>
      <c r="R1395" t="str">
        <f t="shared" si="195"/>
        <v>rock</v>
      </c>
      <c r="S1395" s="10">
        <f t="shared" si="197"/>
        <v>39553.473645833328</v>
      </c>
      <c r="T1395" s="10">
        <f t="shared" si="198"/>
        <v>39583.473645833328</v>
      </c>
      <c r="V1395">
        <f t="shared" si="196"/>
        <v>10</v>
      </c>
      <c r="W1395">
        <f t="shared" si="201"/>
        <v>6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99"/>
        <v>1.2213333333333334</v>
      </c>
      <c r="P1396" s="6">
        <f t="shared" si="202"/>
        <v>53.882352941176471</v>
      </c>
      <c r="Q1396" t="str">
        <f t="shared" si="200"/>
        <v>music</v>
      </c>
      <c r="R1396" t="str">
        <f t="shared" si="195"/>
        <v>rock</v>
      </c>
      <c r="S1396" s="10">
        <f t="shared" si="197"/>
        <v>39751.936643518515</v>
      </c>
      <c r="T1396" s="10">
        <f t="shared" si="198"/>
        <v>39794.916666666664</v>
      </c>
      <c r="V1396">
        <f t="shared" si="196"/>
        <v>10</v>
      </c>
      <c r="W1396">
        <f t="shared" si="201"/>
        <v>6</v>
      </c>
    </row>
    <row r="1397" spans="1:23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99"/>
        <v>1.1188571428571428</v>
      </c>
      <c r="P1397" s="6">
        <f t="shared" si="202"/>
        <v>47.756097560975611</v>
      </c>
      <c r="Q1397" t="str">
        <f t="shared" si="200"/>
        <v>music</v>
      </c>
      <c r="R1397" t="str">
        <f t="shared" si="195"/>
        <v>rock</v>
      </c>
      <c r="S1397" s="10">
        <f t="shared" si="197"/>
        <v>39719.700011574074</v>
      </c>
      <c r="T1397" s="10">
        <f t="shared" si="198"/>
        <v>39749.700011574074</v>
      </c>
      <c r="V1397">
        <f t="shared" si="196"/>
        <v>10</v>
      </c>
      <c r="W1397">
        <f t="shared" si="201"/>
        <v>6</v>
      </c>
    </row>
    <row r="1398" spans="1:23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99"/>
        <v>1.073</v>
      </c>
      <c r="P1398" s="6">
        <f t="shared" si="202"/>
        <v>88.191780821917803</v>
      </c>
      <c r="Q1398" t="str">
        <f t="shared" si="200"/>
        <v>music</v>
      </c>
      <c r="R1398" t="str">
        <f t="shared" si="195"/>
        <v>rock</v>
      </c>
      <c r="S1398" s="10">
        <f t="shared" si="197"/>
        <v>39018.790300925924</v>
      </c>
      <c r="T1398" s="10">
        <f t="shared" si="198"/>
        <v>39048.790300925924</v>
      </c>
      <c r="V1398">
        <f t="shared" si="196"/>
        <v>10</v>
      </c>
      <c r="W1398">
        <f t="shared" si="201"/>
        <v>6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99"/>
        <v>1.1385000000000001</v>
      </c>
      <c r="P1399" s="6">
        <f t="shared" si="202"/>
        <v>72.056962025316452</v>
      </c>
      <c r="Q1399" t="str">
        <f t="shared" si="200"/>
        <v>music</v>
      </c>
      <c r="R1399" t="str">
        <f t="shared" si="195"/>
        <v>rock</v>
      </c>
      <c r="S1399" s="10">
        <f t="shared" si="197"/>
        <v>39640.709606481476</v>
      </c>
      <c r="T1399" s="10">
        <f t="shared" si="198"/>
        <v>39670.679861111108</v>
      </c>
      <c r="V1399">
        <f t="shared" si="196"/>
        <v>10</v>
      </c>
      <c r="W1399">
        <f t="shared" si="201"/>
        <v>6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99"/>
        <v>1.0968181818181819</v>
      </c>
      <c r="P1400" s="6">
        <f t="shared" si="202"/>
        <v>74.246153846153845</v>
      </c>
      <c r="Q1400" t="str">
        <f t="shared" si="200"/>
        <v>music</v>
      </c>
      <c r="R1400" t="str">
        <f t="shared" si="195"/>
        <v>rock</v>
      </c>
      <c r="S1400" s="10">
        <f t="shared" si="197"/>
        <v>39526.665902777771</v>
      </c>
      <c r="T1400" s="10">
        <f t="shared" si="198"/>
        <v>39556.665902777771</v>
      </c>
      <c r="V1400">
        <f t="shared" si="196"/>
        <v>10</v>
      </c>
      <c r="W1400">
        <f t="shared" si="201"/>
        <v>6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99"/>
        <v>1.2614444444444444</v>
      </c>
      <c r="P1401" s="6">
        <f t="shared" si="202"/>
        <v>61.701086956521742</v>
      </c>
      <c r="Q1401" t="str">
        <f t="shared" si="200"/>
        <v>music</v>
      </c>
      <c r="R1401" t="str">
        <f t="shared" si="195"/>
        <v>rock</v>
      </c>
      <c r="S1401" s="10">
        <f t="shared" si="197"/>
        <v>38888.795983796292</v>
      </c>
      <c r="T1401" s="10">
        <f t="shared" si="198"/>
        <v>38918.795983796292</v>
      </c>
      <c r="V1401">
        <f t="shared" si="196"/>
        <v>10</v>
      </c>
      <c r="W1401">
        <f t="shared" si="201"/>
        <v>6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99"/>
        <v>1.6742857142857144</v>
      </c>
      <c r="P1402" s="6">
        <f t="shared" si="202"/>
        <v>17.235294117647058</v>
      </c>
      <c r="Q1402" t="str">
        <f t="shared" si="200"/>
        <v>music</v>
      </c>
      <c r="R1402" t="str">
        <f t="shared" si="195"/>
        <v>rock</v>
      </c>
      <c r="S1402" s="10">
        <f t="shared" si="197"/>
        <v>39498.132789351854</v>
      </c>
      <c r="T1402" s="10">
        <f t="shared" si="198"/>
        <v>39533.020833333336</v>
      </c>
      <c r="V1402">
        <f t="shared" si="196"/>
        <v>10</v>
      </c>
      <c r="W1402">
        <f t="shared" si="201"/>
        <v>6</v>
      </c>
    </row>
    <row r="1403" spans="1:23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99"/>
        <v>4.9652000000000003</v>
      </c>
      <c r="P1403" s="6">
        <f t="shared" si="202"/>
        <v>51.720833333333331</v>
      </c>
      <c r="Q1403" t="str">
        <f t="shared" si="200"/>
        <v>music</v>
      </c>
      <c r="R1403" t="str">
        <f t="shared" si="195"/>
        <v>rock</v>
      </c>
      <c r="S1403" s="10">
        <f t="shared" si="197"/>
        <v>38399.787893518514</v>
      </c>
      <c r="T1403" s="10">
        <f t="shared" si="198"/>
        <v>38420.787893518514</v>
      </c>
      <c r="V1403">
        <f t="shared" si="196"/>
        <v>10</v>
      </c>
      <c r="W1403">
        <f t="shared" si="201"/>
        <v>6</v>
      </c>
    </row>
    <row r="1404" spans="1:23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99"/>
        <v>1.0915999999999999</v>
      </c>
      <c r="P1404" s="6">
        <f t="shared" si="202"/>
        <v>24.150442477876105</v>
      </c>
      <c r="Q1404" t="str">
        <f t="shared" si="200"/>
        <v>music</v>
      </c>
      <c r="R1404" t="str">
        <f t="shared" si="195"/>
        <v>rock</v>
      </c>
      <c r="S1404" s="10">
        <f t="shared" si="197"/>
        <v>39064.845034722217</v>
      </c>
      <c r="T1404" s="10">
        <f t="shared" si="198"/>
        <v>39124.803368055553</v>
      </c>
      <c r="V1404">
        <f t="shared" si="196"/>
        <v>10</v>
      </c>
      <c r="W1404">
        <f t="shared" si="201"/>
        <v>6</v>
      </c>
    </row>
    <row r="1405" spans="1:23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99"/>
        <v>1.0257499999999999</v>
      </c>
      <c r="P1405" s="6">
        <f t="shared" si="202"/>
        <v>62.166666666666664</v>
      </c>
      <c r="Q1405" t="str">
        <f>LEFT(N1405,W1405-1)</f>
        <v>music</v>
      </c>
      <c r="R1405" t="str">
        <f t="shared" si="195"/>
        <v>rock</v>
      </c>
      <c r="S1405" s="10">
        <f t="shared" si="197"/>
        <v>38450.854571759257</v>
      </c>
      <c r="T1405" s="10">
        <f t="shared" si="198"/>
        <v>38480.854571759257</v>
      </c>
      <c r="V1405">
        <f t="shared" si="196"/>
        <v>10</v>
      </c>
      <c r="W1405">
        <f t="shared" si="201"/>
        <v>6</v>
      </c>
    </row>
    <row r="1406" spans="1:23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99"/>
        <v>1.6620689655172414E-2</v>
      </c>
      <c r="P1406" s="6">
        <f t="shared" si="202"/>
        <v>48.2</v>
      </c>
      <c r="Q1406" t="str">
        <f t="shared" ref="Q1406:Q1437" si="203">LEFT(N1406,W1407-1)</f>
        <v>publishing</v>
      </c>
      <c r="R1406" t="str">
        <f t="shared" si="195"/>
        <v>translations</v>
      </c>
      <c r="S1406" s="10">
        <f t="shared" si="197"/>
        <v>39032.30190972222</v>
      </c>
      <c r="T1406" s="10">
        <f t="shared" si="198"/>
        <v>39057.30190972222</v>
      </c>
      <c r="V1406">
        <f t="shared" si="196"/>
        <v>23</v>
      </c>
      <c r="W1406">
        <f>FIND("/",N1406)</f>
        <v>11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99"/>
        <v>4.1999999999999997E-3</v>
      </c>
      <c r="P1407" s="6">
        <f t="shared" si="202"/>
        <v>6.1764705882352944</v>
      </c>
      <c r="Q1407" t="str">
        <f t="shared" si="203"/>
        <v>publishing</v>
      </c>
      <c r="R1407" t="str">
        <f t="shared" si="195"/>
        <v>translations</v>
      </c>
      <c r="S1407" s="10">
        <f t="shared" si="197"/>
        <v>38941.472233796296</v>
      </c>
      <c r="T1407" s="10">
        <f t="shared" si="198"/>
        <v>38971.51390046296</v>
      </c>
      <c r="V1407">
        <f t="shared" si="196"/>
        <v>23</v>
      </c>
      <c r="W1407">
        <f t="shared" ref="W1407:W1438" si="204">FIND("/",N1406)</f>
        <v>11</v>
      </c>
    </row>
    <row r="1408" spans="1:23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99"/>
        <v>1.25E-3</v>
      </c>
      <c r="P1408" s="6">
        <f t="shared" si="202"/>
        <v>5</v>
      </c>
      <c r="Q1408" t="str">
        <f t="shared" si="203"/>
        <v>publishing</v>
      </c>
      <c r="R1408" t="str">
        <f t="shared" si="195"/>
        <v>translations</v>
      </c>
      <c r="S1408" s="10">
        <f t="shared" si="197"/>
        <v>39297.224618055552</v>
      </c>
      <c r="T1408" s="10">
        <f t="shared" si="198"/>
        <v>39350.208333333336</v>
      </c>
      <c r="V1408">
        <f t="shared" si="196"/>
        <v>23</v>
      </c>
      <c r="W1408">
        <f t="shared" si="204"/>
        <v>11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99"/>
        <v>5.0000000000000001E-3</v>
      </c>
      <c r="P1409" s="6">
        <f t="shared" si="202"/>
        <v>7.5</v>
      </c>
      <c r="Q1409" t="str">
        <f t="shared" si="203"/>
        <v>publishing</v>
      </c>
      <c r="R1409" t="str">
        <f t="shared" si="195"/>
        <v>translations</v>
      </c>
      <c r="S1409" s="10">
        <f t="shared" si="197"/>
        <v>38838.32844907407</v>
      </c>
      <c r="T1409" s="10">
        <f t="shared" si="198"/>
        <v>38863.32844907407</v>
      </c>
      <c r="V1409">
        <f t="shared" si="196"/>
        <v>23</v>
      </c>
      <c r="W1409">
        <f t="shared" si="204"/>
        <v>11</v>
      </c>
    </row>
    <row r="1410" spans="1:23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99"/>
        <v>7.1999999999999995E-2</v>
      </c>
      <c r="P1410" s="6">
        <f t="shared" si="202"/>
        <v>12</v>
      </c>
      <c r="Q1410" t="str">
        <f t="shared" si="203"/>
        <v>publishing</v>
      </c>
      <c r="R1410" t="str">
        <f t="shared" ref="R1410:R1473" si="205">RIGHT(N1410,V1410-W1410)</f>
        <v>translations</v>
      </c>
      <c r="S1410" s="10">
        <f t="shared" si="197"/>
        <v>39291.663842592585</v>
      </c>
      <c r="T1410" s="10">
        <f t="shared" si="198"/>
        <v>39321.705509259256</v>
      </c>
      <c r="V1410">
        <f t="shared" ref="V1410:V1473" si="206">LEN(N1410)</f>
        <v>23</v>
      </c>
      <c r="W1410">
        <f t="shared" si="204"/>
        <v>11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99"/>
        <v>0</v>
      </c>
      <c r="P1411" s="6">
        <f t="shared" si="202"/>
        <v>0</v>
      </c>
      <c r="Q1411" t="str">
        <f t="shared" si="203"/>
        <v>publishing</v>
      </c>
      <c r="R1411" t="str">
        <f t="shared" si="205"/>
        <v>translations</v>
      </c>
      <c r="S1411" s="10">
        <f t="shared" ref="S1411:S1474" si="207">(J1411/86400)+22569+(-5/24)</f>
        <v>38944.925173611111</v>
      </c>
      <c r="T1411" s="10">
        <f t="shared" ref="T1411:T1474" si="208">(I1411/86400)+22569+(-5/24)</f>
        <v>39004.966840277775</v>
      </c>
      <c r="V1411">
        <f t="shared" si="206"/>
        <v>23</v>
      </c>
      <c r="W1411">
        <f t="shared" si="204"/>
        <v>11</v>
      </c>
    </row>
    <row r="1412" spans="1:23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9"/>
        <v>1.6666666666666666E-4</v>
      </c>
      <c r="P1412" s="6">
        <f t="shared" si="202"/>
        <v>1</v>
      </c>
      <c r="Q1412" t="str">
        <f t="shared" si="203"/>
        <v>publishing</v>
      </c>
      <c r="R1412" t="str">
        <f t="shared" si="205"/>
        <v>translations</v>
      </c>
      <c r="S1412" s="10">
        <f t="shared" si="207"/>
        <v>39479.110185185178</v>
      </c>
      <c r="T1412" s="10">
        <f t="shared" si="208"/>
        <v>39524.110185185178</v>
      </c>
      <c r="V1412">
        <f t="shared" si="206"/>
        <v>23</v>
      </c>
      <c r="W1412">
        <f t="shared" si="204"/>
        <v>11</v>
      </c>
    </row>
    <row r="1413" spans="1:23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209">E1413/D1413</f>
        <v>2.3333333333333335E-3</v>
      </c>
      <c r="P1413" s="6">
        <f t="shared" si="202"/>
        <v>2.3333333333333335</v>
      </c>
      <c r="Q1413" t="str">
        <f t="shared" si="203"/>
        <v>publishing</v>
      </c>
      <c r="R1413" t="str">
        <f t="shared" si="205"/>
        <v>translations</v>
      </c>
      <c r="S1413" s="10">
        <f t="shared" si="207"/>
        <v>39012.850694444445</v>
      </c>
      <c r="T1413" s="10">
        <f t="shared" si="208"/>
        <v>39040.850694444445</v>
      </c>
      <c r="V1413">
        <f t="shared" si="206"/>
        <v>23</v>
      </c>
      <c r="W1413">
        <f t="shared" si="204"/>
        <v>11</v>
      </c>
    </row>
    <row r="1414" spans="1:23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09"/>
        <v>4.5714285714285714E-2</v>
      </c>
      <c r="P1414" s="6">
        <f t="shared" si="202"/>
        <v>24.615384615384617</v>
      </c>
      <c r="Q1414" t="str">
        <f t="shared" si="203"/>
        <v>publishing</v>
      </c>
      <c r="R1414" t="str">
        <f t="shared" si="205"/>
        <v>translations</v>
      </c>
      <c r="S1414" s="10">
        <f t="shared" si="207"/>
        <v>38946.855312499996</v>
      </c>
      <c r="T1414" s="10">
        <f t="shared" si="208"/>
        <v>38976.855312499996</v>
      </c>
      <c r="V1414">
        <f t="shared" si="206"/>
        <v>23</v>
      </c>
      <c r="W1414">
        <f t="shared" si="204"/>
        <v>11</v>
      </c>
    </row>
    <row r="1415" spans="1:23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09"/>
        <v>0.05</v>
      </c>
      <c r="P1415" s="6">
        <f t="shared" si="202"/>
        <v>100</v>
      </c>
      <c r="Q1415" t="str">
        <f t="shared" si="203"/>
        <v>publishing</v>
      </c>
      <c r="R1415" t="str">
        <f t="shared" si="205"/>
        <v>translations</v>
      </c>
      <c r="S1415" s="10">
        <f t="shared" si="207"/>
        <v>39360.228819444441</v>
      </c>
      <c r="T1415" s="10">
        <f t="shared" si="208"/>
        <v>39420.228819444441</v>
      </c>
      <c r="V1415">
        <f t="shared" si="206"/>
        <v>23</v>
      </c>
      <c r="W1415">
        <f t="shared" si="204"/>
        <v>11</v>
      </c>
    </row>
    <row r="1416" spans="1:23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09"/>
        <v>2E-3</v>
      </c>
      <c r="P1416" s="6">
        <f t="shared" si="202"/>
        <v>1</v>
      </c>
      <c r="Q1416" t="str">
        <f t="shared" si="203"/>
        <v>publishing</v>
      </c>
      <c r="R1416" t="str">
        <f t="shared" si="205"/>
        <v>translations</v>
      </c>
      <c r="S1416" s="10">
        <f t="shared" si="207"/>
        <v>39708.044756944444</v>
      </c>
      <c r="T1416" s="10">
        <f t="shared" si="208"/>
        <v>39738.044756944444</v>
      </c>
      <c r="V1416">
        <f t="shared" si="206"/>
        <v>23</v>
      </c>
      <c r="W1416">
        <f t="shared" si="204"/>
        <v>11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09"/>
        <v>0.18181818181818182</v>
      </c>
      <c r="P1417" s="6">
        <f t="shared" si="202"/>
        <v>88.888888888888886</v>
      </c>
      <c r="Q1417" t="str">
        <f t="shared" si="203"/>
        <v>publishing</v>
      </c>
      <c r="R1417" t="str">
        <f t="shared" si="205"/>
        <v>translations</v>
      </c>
      <c r="S1417" s="10">
        <f t="shared" si="207"/>
        <v>39192.467488425922</v>
      </c>
      <c r="T1417" s="10">
        <f t="shared" si="208"/>
        <v>39232.467488425922</v>
      </c>
      <c r="V1417">
        <f t="shared" si="206"/>
        <v>23</v>
      </c>
      <c r="W1417">
        <f t="shared" si="204"/>
        <v>11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09"/>
        <v>0</v>
      </c>
      <c r="P1418" s="6">
        <f t="shared" si="202"/>
        <v>0</v>
      </c>
      <c r="Q1418" t="str">
        <f t="shared" si="203"/>
        <v>publishing</v>
      </c>
      <c r="R1418" t="str">
        <f t="shared" si="205"/>
        <v>translations</v>
      </c>
      <c r="S1418" s="10">
        <f t="shared" si="207"/>
        <v>39299.717812499999</v>
      </c>
      <c r="T1418" s="10">
        <f t="shared" si="208"/>
        <v>39329.759479166663</v>
      </c>
      <c r="V1418">
        <f t="shared" si="206"/>
        <v>23</v>
      </c>
      <c r="W1418">
        <f t="shared" si="204"/>
        <v>11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09"/>
        <v>1.2222222222222223E-2</v>
      </c>
      <c r="P1419" s="6">
        <f t="shared" si="202"/>
        <v>27.5</v>
      </c>
      <c r="Q1419" t="str">
        <f t="shared" si="203"/>
        <v>publishing</v>
      </c>
      <c r="R1419" t="str">
        <f t="shared" si="205"/>
        <v>translations</v>
      </c>
      <c r="S1419" s="10">
        <f t="shared" si="207"/>
        <v>39231.941828703704</v>
      </c>
      <c r="T1419" s="10">
        <f t="shared" si="208"/>
        <v>39262.257638888885</v>
      </c>
      <c r="V1419">
        <f t="shared" si="206"/>
        <v>23</v>
      </c>
      <c r="W1419">
        <f t="shared" si="204"/>
        <v>11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09"/>
        <v>2E-3</v>
      </c>
      <c r="P1420" s="6">
        <f t="shared" si="202"/>
        <v>6</v>
      </c>
      <c r="Q1420" t="str">
        <f t="shared" si="203"/>
        <v>publishing</v>
      </c>
      <c r="R1420" t="str">
        <f t="shared" si="205"/>
        <v>translations</v>
      </c>
      <c r="S1420" s="10">
        <f t="shared" si="207"/>
        <v>39395.248078703698</v>
      </c>
      <c r="T1420" s="10">
        <f t="shared" si="208"/>
        <v>39425.248078703698</v>
      </c>
      <c r="V1420">
        <f t="shared" si="206"/>
        <v>23</v>
      </c>
      <c r="W1420">
        <f t="shared" si="204"/>
        <v>11</v>
      </c>
    </row>
    <row r="1421" spans="1:23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09"/>
        <v>7.0634920634920634E-2</v>
      </c>
      <c r="P1421" s="6">
        <f t="shared" si="202"/>
        <v>44.5</v>
      </c>
      <c r="Q1421" t="str">
        <f t="shared" si="203"/>
        <v>publishing</v>
      </c>
      <c r="R1421" t="str">
        <f t="shared" si="205"/>
        <v>translations</v>
      </c>
      <c r="S1421" s="10">
        <f t="shared" si="207"/>
        <v>39622.24790509259</v>
      </c>
      <c r="T1421" s="10">
        <f t="shared" si="208"/>
        <v>39652.24790509259</v>
      </c>
      <c r="V1421">
        <f t="shared" si="206"/>
        <v>23</v>
      </c>
      <c r="W1421">
        <f t="shared" si="204"/>
        <v>11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09"/>
        <v>2.7272727272727271E-2</v>
      </c>
      <c r="P1422" s="6">
        <f t="shared" si="202"/>
        <v>1</v>
      </c>
      <c r="Q1422" t="str">
        <f t="shared" si="203"/>
        <v>publishing</v>
      </c>
      <c r="R1422" t="str">
        <f t="shared" si="205"/>
        <v>translations</v>
      </c>
      <c r="S1422" s="10">
        <f t="shared" si="207"/>
        <v>39524.459328703706</v>
      </c>
      <c r="T1422" s="10">
        <f t="shared" si="208"/>
        <v>39549.459328703706</v>
      </c>
      <c r="V1422">
        <f t="shared" si="206"/>
        <v>23</v>
      </c>
      <c r="W1422">
        <f t="shared" si="204"/>
        <v>11</v>
      </c>
    </row>
    <row r="1423" spans="1:23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09"/>
        <v>1E-3</v>
      </c>
      <c r="P1423" s="6">
        <f t="shared" si="202"/>
        <v>100</v>
      </c>
      <c r="Q1423" t="str">
        <f t="shared" si="203"/>
        <v>publishing</v>
      </c>
      <c r="R1423" t="str">
        <f t="shared" si="205"/>
        <v>translations</v>
      </c>
      <c r="S1423" s="10">
        <f t="shared" si="207"/>
        <v>39013.707280092589</v>
      </c>
      <c r="T1423" s="10">
        <f t="shared" si="208"/>
        <v>39043.707280092589</v>
      </c>
      <c r="V1423">
        <f t="shared" si="206"/>
        <v>23</v>
      </c>
      <c r="W1423">
        <f t="shared" si="204"/>
        <v>11</v>
      </c>
    </row>
    <row r="1424" spans="1:23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09"/>
        <v>1.0399999999999999E-3</v>
      </c>
      <c r="P1424" s="6">
        <f t="shared" si="202"/>
        <v>13</v>
      </c>
      <c r="Q1424" t="str">
        <f t="shared" si="203"/>
        <v>publishing</v>
      </c>
      <c r="R1424" t="str">
        <f t="shared" si="205"/>
        <v>translations</v>
      </c>
      <c r="S1424" s="10">
        <f t="shared" si="207"/>
        <v>39604.031296296293</v>
      </c>
      <c r="T1424" s="10">
        <f t="shared" si="208"/>
        <v>39634.031296296293</v>
      </c>
      <c r="V1424">
        <f t="shared" si="206"/>
        <v>23</v>
      </c>
      <c r="W1424">
        <f t="shared" si="204"/>
        <v>11</v>
      </c>
    </row>
    <row r="1425" spans="1:23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09"/>
        <v>3.3333333333333335E-3</v>
      </c>
      <c r="P1425" s="6">
        <f t="shared" si="202"/>
        <v>100</v>
      </c>
      <c r="Q1425" t="str">
        <f t="shared" si="203"/>
        <v>publishing</v>
      </c>
      <c r="R1425" t="str">
        <f t="shared" si="205"/>
        <v>translations</v>
      </c>
      <c r="S1425" s="10">
        <f t="shared" si="207"/>
        <v>39340.151979166665</v>
      </c>
      <c r="T1425" s="10">
        <f t="shared" si="208"/>
        <v>39370.151979166665</v>
      </c>
      <c r="V1425">
        <f t="shared" si="206"/>
        <v>23</v>
      </c>
      <c r="W1425">
        <f t="shared" si="204"/>
        <v>11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09"/>
        <v>0.2036</v>
      </c>
      <c r="P1426" s="6">
        <f t="shared" si="202"/>
        <v>109.07142857142857</v>
      </c>
      <c r="Q1426" t="str">
        <f t="shared" si="203"/>
        <v>publishing</v>
      </c>
      <c r="R1426" t="str">
        <f t="shared" si="205"/>
        <v>translations</v>
      </c>
      <c r="S1426" s="10">
        <f t="shared" si="207"/>
        <v>39676.509282407402</v>
      </c>
      <c r="T1426" s="10">
        <f t="shared" si="208"/>
        <v>39689.550949074073</v>
      </c>
      <c r="V1426">
        <f t="shared" si="206"/>
        <v>23</v>
      </c>
      <c r="W1426">
        <f t="shared" si="204"/>
        <v>11</v>
      </c>
    </row>
    <row r="1427" spans="1:23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09"/>
        <v>0</v>
      </c>
      <c r="P1427" s="6">
        <f t="shared" si="202"/>
        <v>0</v>
      </c>
      <c r="Q1427" t="str">
        <f t="shared" si="203"/>
        <v>publishing</v>
      </c>
      <c r="R1427" t="str">
        <f t="shared" si="205"/>
        <v>translations</v>
      </c>
      <c r="S1427" s="10">
        <f t="shared" si="207"/>
        <v>39092.923136574071</v>
      </c>
      <c r="T1427" s="10">
        <f t="shared" si="208"/>
        <v>39122.923136574071</v>
      </c>
      <c r="V1427">
        <f t="shared" si="206"/>
        <v>23</v>
      </c>
      <c r="W1427">
        <f t="shared" si="204"/>
        <v>11</v>
      </c>
    </row>
    <row r="1428" spans="1:23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09"/>
        <v>0</v>
      </c>
      <c r="P1428" s="6">
        <f t="shared" si="202"/>
        <v>0</v>
      </c>
      <c r="Q1428" t="str">
        <f t="shared" si="203"/>
        <v>publishing</v>
      </c>
      <c r="R1428" t="str">
        <f t="shared" si="205"/>
        <v>translations</v>
      </c>
      <c r="S1428" s="10">
        <f t="shared" si="207"/>
        <v>39180.181944444441</v>
      </c>
      <c r="T1428" s="10">
        <f t="shared" si="208"/>
        <v>39240.181944444441</v>
      </c>
      <c r="V1428">
        <f t="shared" si="206"/>
        <v>23</v>
      </c>
      <c r="W1428">
        <f t="shared" si="204"/>
        <v>11</v>
      </c>
    </row>
    <row r="1429" spans="1:23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09"/>
        <v>8.3799999999999999E-2</v>
      </c>
      <c r="P1429" s="6">
        <f t="shared" si="202"/>
        <v>104.75</v>
      </c>
      <c r="Q1429" t="str">
        <f t="shared" si="203"/>
        <v>publishing</v>
      </c>
      <c r="R1429" t="str">
        <f t="shared" si="205"/>
        <v>translations</v>
      </c>
      <c r="S1429" s="10">
        <f t="shared" si="207"/>
        <v>39601.643344907403</v>
      </c>
      <c r="T1429" s="10">
        <f t="shared" si="208"/>
        <v>39631.643344907403</v>
      </c>
      <c r="V1429">
        <f t="shared" si="206"/>
        <v>23</v>
      </c>
      <c r="W1429">
        <f t="shared" si="204"/>
        <v>11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09"/>
        <v>4.4999999999999998E-2</v>
      </c>
      <c r="P1430" s="6">
        <f t="shared" si="202"/>
        <v>15</v>
      </c>
      <c r="Q1430" t="str">
        <f t="shared" si="203"/>
        <v>publishing</v>
      </c>
      <c r="R1430" t="str">
        <f t="shared" si="205"/>
        <v>translations</v>
      </c>
      <c r="S1430" s="10">
        <f t="shared" si="207"/>
        <v>39432.171493055554</v>
      </c>
      <c r="T1430" s="10">
        <f t="shared" si="208"/>
        <v>39462.129826388882</v>
      </c>
      <c r="V1430">
        <f t="shared" si="206"/>
        <v>23</v>
      </c>
      <c r="W1430">
        <f t="shared" si="204"/>
        <v>11</v>
      </c>
    </row>
    <row r="1431" spans="1:23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09"/>
        <v>0</v>
      </c>
      <c r="P1431" s="6">
        <f t="shared" si="202"/>
        <v>0</v>
      </c>
      <c r="Q1431" t="str">
        <f t="shared" si="203"/>
        <v>publishing</v>
      </c>
      <c r="R1431" t="str">
        <f t="shared" si="205"/>
        <v>translations</v>
      </c>
      <c r="S1431" s="10">
        <f t="shared" si="207"/>
        <v>39073.852337962962</v>
      </c>
      <c r="T1431" s="10">
        <f t="shared" si="208"/>
        <v>39103.852337962962</v>
      </c>
      <c r="V1431">
        <f t="shared" si="206"/>
        <v>23</v>
      </c>
      <c r="W1431">
        <f t="shared" si="204"/>
        <v>11</v>
      </c>
    </row>
    <row r="1432" spans="1:23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09"/>
        <v>8.0600000000000005E-2</v>
      </c>
      <c r="P1432" s="6">
        <f t="shared" si="202"/>
        <v>80.599999999999994</v>
      </c>
      <c r="Q1432" t="str">
        <f t="shared" si="203"/>
        <v>publishing</v>
      </c>
      <c r="R1432" t="str">
        <f t="shared" si="205"/>
        <v>translations</v>
      </c>
      <c r="S1432" s="10">
        <f t="shared" si="207"/>
        <v>38961.605185185188</v>
      </c>
      <c r="T1432" s="10">
        <f t="shared" si="208"/>
        <v>38992.605185185188</v>
      </c>
      <c r="V1432">
        <f t="shared" si="206"/>
        <v>23</v>
      </c>
      <c r="W1432">
        <f t="shared" si="204"/>
        <v>11</v>
      </c>
    </row>
    <row r="1433" spans="1:23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09"/>
        <v>0.31947058823529412</v>
      </c>
      <c r="P1433" s="6">
        <f t="shared" si="202"/>
        <v>115.55319148936171</v>
      </c>
      <c r="Q1433" t="str">
        <f t="shared" si="203"/>
        <v>publishing</v>
      </c>
      <c r="R1433" t="str">
        <f t="shared" si="205"/>
        <v>translations</v>
      </c>
      <c r="S1433" s="10">
        <f t="shared" si="207"/>
        <v>39304.002499999995</v>
      </c>
      <c r="T1433" s="10">
        <f t="shared" si="208"/>
        <v>39334.044166666667</v>
      </c>
      <c r="V1433">
        <f t="shared" si="206"/>
        <v>23</v>
      </c>
      <c r="W1433">
        <f t="shared" si="204"/>
        <v>11</v>
      </c>
    </row>
    <row r="1434" spans="1:23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09"/>
        <v>0</v>
      </c>
      <c r="P1434" s="6">
        <f t="shared" si="202"/>
        <v>0</v>
      </c>
      <c r="Q1434" t="str">
        <f t="shared" si="203"/>
        <v>publishing</v>
      </c>
      <c r="R1434" t="str">
        <f t="shared" si="205"/>
        <v>translations</v>
      </c>
      <c r="S1434" s="10">
        <f t="shared" si="207"/>
        <v>39175.572083333333</v>
      </c>
      <c r="T1434" s="10">
        <f t="shared" si="208"/>
        <v>39205.572083333333</v>
      </c>
      <c r="V1434">
        <f t="shared" si="206"/>
        <v>23</v>
      </c>
      <c r="W1434">
        <f t="shared" si="204"/>
        <v>11</v>
      </c>
    </row>
    <row r="1435" spans="1:23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09"/>
        <v>6.7083333333333328E-2</v>
      </c>
      <c r="P1435" s="6">
        <f t="shared" si="202"/>
        <v>80.5</v>
      </c>
      <c r="Q1435" t="str">
        <f t="shared" si="203"/>
        <v>publishing</v>
      </c>
      <c r="R1435" t="str">
        <f t="shared" si="205"/>
        <v>translations</v>
      </c>
      <c r="S1435" s="10">
        <f t="shared" si="207"/>
        <v>39673.417534722219</v>
      </c>
      <c r="T1435" s="10">
        <f t="shared" si="208"/>
        <v>39714.249999999993</v>
      </c>
      <c r="V1435">
        <f t="shared" si="206"/>
        <v>23</v>
      </c>
      <c r="W1435">
        <f t="shared" si="204"/>
        <v>11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09"/>
        <v>9.987804878048781E-2</v>
      </c>
      <c r="P1436" s="6">
        <f t="shared" si="202"/>
        <v>744.5454545454545</v>
      </c>
      <c r="Q1436" t="str">
        <f t="shared" si="203"/>
        <v>publishing</v>
      </c>
      <c r="R1436" t="str">
        <f t="shared" si="205"/>
        <v>translations</v>
      </c>
      <c r="S1436" s="10">
        <f t="shared" si="207"/>
        <v>39142.558773148143</v>
      </c>
      <c r="T1436" s="10">
        <f t="shared" si="208"/>
        <v>39163.416666666664</v>
      </c>
      <c r="V1436">
        <f t="shared" si="206"/>
        <v>23</v>
      </c>
      <c r="W1436">
        <f t="shared" si="204"/>
        <v>11</v>
      </c>
    </row>
    <row r="1437" spans="1:23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09"/>
        <v>1E-3</v>
      </c>
      <c r="P1437" s="6">
        <f t="shared" si="202"/>
        <v>7.5</v>
      </c>
      <c r="Q1437" t="str">
        <f t="shared" si="203"/>
        <v>publishing</v>
      </c>
      <c r="R1437" t="str">
        <f t="shared" si="205"/>
        <v>translations</v>
      </c>
      <c r="S1437" s="10">
        <f t="shared" si="207"/>
        <v>39258.57199074074</v>
      </c>
      <c r="T1437" s="10">
        <f t="shared" si="208"/>
        <v>39288.57199074074</v>
      </c>
      <c r="V1437">
        <f t="shared" si="206"/>
        <v>23</v>
      </c>
      <c r="W1437">
        <f t="shared" si="204"/>
        <v>11</v>
      </c>
    </row>
    <row r="1438" spans="1:23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09"/>
        <v>7.7000000000000002E-3</v>
      </c>
      <c r="P1438" s="6">
        <f t="shared" si="202"/>
        <v>38.5</v>
      </c>
      <c r="Q1438" t="str">
        <f t="shared" ref="Q1438:Q1469" si="210">LEFT(N1438,W1439-1)</f>
        <v>publishing</v>
      </c>
      <c r="R1438" t="str">
        <f t="shared" si="205"/>
        <v>translations</v>
      </c>
      <c r="S1438" s="10">
        <f t="shared" si="207"/>
        <v>39391.141863425924</v>
      </c>
      <c r="T1438" s="10">
        <f t="shared" si="208"/>
        <v>39421.141863425924</v>
      </c>
      <c r="V1438">
        <f t="shared" si="206"/>
        <v>23</v>
      </c>
      <c r="W1438">
        <f t="shared" si="204"/>
        <v>11</v>
      </c>
    </row>
    <row r="1439" spans="1:23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09"/>
        <v>0.26900000000000002</v>
      </c>
      <c r="P1439" s="6">
        <f t="shared" si="202"/>
        <v>36.68181818181818</v>
      </c>
      <c r="Q1439" t="str">
        <f t="shared" si="210"/>
        <v>publishing</v>
      </c>
      <c r="R1439" t="str">
        <f t="shared" si="205"/>
        <v>translations</v>
      </c>
      <c r="S1439" s="10">
        <f t="shared" si="207"/>
        <v>38796.32336805555</v>
      </c>
      <c r="T1439" s="10">
        <f t="shared" si="208"/>
        <v>38832.999305555553</v>
      </c>
      <c r="V1439">
        <f t="shared" si="206"/>
        <v>23</v>
      </c>
      <c r="W1439">
        <f t="shared" ref="W1439:W1470" si="211">FIND("/",N1438)</f>
        <v>11</v>
      </c>
    </row>
    <row r="1440" spans="1:23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09"/>
        <v>0.03</v>
      </c>
      <c r="P1440" s="6">
        <f t="shared" si="202"/>
        <v>75</v>
      </c>
      <c r="Q1440" t="str">
        <f t="shared" si="210"/>
        <v>publishing</v>
      </c>
      <c r="R1440" t="str">
        <f t="shared" si="205"/>
        <v>translations</v>
      </c>
      <c r="S1440" s="10">
        <f t="shared" si="207"/>
        <v>39457.663182870368</v>
      </c>
      <c r="T1440" s="10">
        <f t="shared" si="208"/>
        <v>39487.371527777774</v>
      </c>
      <c r="V1440">
        <f t="shared" si="206"/>
        <v>23</v>
      </c>
      <c r="W1440">
        <f t="shared" si="211"/>
        <v>11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09"/>
        <v>6.6055045871559637E-2</v>
      </c>
      <c r="P1441" s="6">
        <f t="shared" si="202"/>
        <v>30</v>
      </c>
      <c r="Q1441" t="str">
        <f t="shared" si="210"/>
        <v>publishing</v>
      </c>
      <c r="R1441" t="str">
        <f t="shared" si="205"/>
        <v>translations</v>
      </c>
      <c r="S1441" s="10">
        <f t="shared" si="207"/>
        <v>39040.621539351851</v>
      </c>
      <c r="T1441" s="10">
        <f t="shared" si="208"/>
        <v>39070.621539351851</v>
      </c>
      <c r="V1441">
        <f t="shared" si="206"/>
        <v>23</v>
      </c>
      <c r="W1441">
        <f t="shared" si="211"/>
        <v>11</v>
      </c>
    </row>
    <row r="1442" spans="1:23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09"/>
        <v>7.6923076923076926E-5</v>
      </c>
      <c r="P1442" s="6">
        <f t="shared" si="202"/>
        <v>1</v>
      </c>
      <c r="Q1442" t="str">
        <f t="shared" si="210"/>
        <v>publishing</v>
      </c>
      <c r="R1442" t="str">
        <f t="shared" si="205"/>
        <v>translations</v>
      </c>
      <c r="S1442" s="10">
        <f t="shared" si="207"/>
        <v>39486.540081018517</v>
      </c>
      <c r="T1442" s="10">
        <f t="shared" si="208"/>
        <v>39516.540081018517</v>
      </c>
      <c r="V1442">
        <f t="shared" si="206"/>
        <v>23</v>
      </c>
      <c r="W1442">
        <f t="shared" si="211"/>
        <v>11</v>
      </c>
    </row>
    <row r="1443" spans="1:23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09"/>
        <v>1.1222222222222222E-2</v>
      </c>
      <c r="P1443" s="6">
        <f t="shared" si="202"/>
        <v>673.33333333333337</v>
      </c>
      <c r="Q1443" t="str">
        <f t="shared" si="210"/>
        <v>publishing</v>
      </c>
      <c r="R1443" t="str">
        <f t="shared" si="205"/>
        <v>translations</v>
      </c>
      <c r="S1443" s="10">
        <f t="shared" si="207"/>
        <v>39198.557511574072</v>
      </c>
      <c r="T1443" s="10">
        <f t="shared" si="208"/>
        <v>39258.557511574072</v>
      </c>
      <c r="V1443">
        <f t="shared" si="206"/>
        <v>23</v>
      </c>
      <c r="W1443">
        <f t="shared" si="211"/>
        <v>11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09"/>
        <v>0</v>
      </c>
      <c r="P1444" s="6">
        <f t="shared" si="202"/>
        <v>0</v>
      </c>
      <c r="Q1444" t="str">
        <f t="shared" si="210"/>
        <v>publishing</v>
      </c>
      <c r="R1444" t="str">
        <f t="shared" si="205"/>
        <v>translations</v>
      </c>
      <c r="S1444" s="10">
        <f t="shared" si="207"/>
        <v>39485.437013888884</v>
      </c>
      <c r="T1444" s="10">
        <f t="shared" si="208"/>
        <v>39515.437013888884</v>
      </c>
      <c r="V1444">
        <f t="shared" si="206"/>
        <v>23</v>
      </c>
      <c r="W1444">
        <f t="shared" si="211"/>
        <v>11</v>
      </c>
    </row>
    <row r="1445" spans="1:23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09"/>
        <v>0</v>
      </c>
      <c r="P1445" s="6">
        <f t="shared" si="202"/>
        <v>0</v>
      </c>
      <c r="Q1445" t="str">
        <f t="shared" si="210"/>
        <v>publishing</v>
      </c>
      <c r="R1445" t="str">
        <f t="shared" si="205"/>
        <v>translations</v>
      </c>
      <c r="S1445" s="10">
        <f t="shared" si="207"/>
        <v>39707.71769675926</v>
      </c>
      <c r="T1445" s="10">
        <f t="shared" si="208"/>
        <v>39737.71769675926</v>
      </c>
      <c r="V1445">
        <f t="shared" si="206"/>
        <v>23</v>
      </c>
      <c r="W1445">
        <f t="shared" si="211"/>
        <v>11</v>
      </c>
    </row>
    <row r="1446" spans="1:23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09"/>
        <v>0</v>
      </c>
      <c r="P1446" s="6">
        <f t="shared" si="202"/>
        <v>0</v>
      </c>
      <c r="Q1446" t="str">
        <f t="shared" si="210"/>
        <v>publishing</v>
      </c>
      <c r="R1446" t="str">
        <f t="shared" si="205"/>
        <v>translations</v>
      </c>
      <c r="S1446" s="10">
        <f t="shared" si="207"/>
        <v>39199.665069444447</v>
      </c>
      <c r="T1446" s="10">
        <f t="shared" si="208"/>
        <v>39259.665069444447</v>
      </c>
      <c r="V1446">
        <f t="shared" si="206"/>
        <v>23</v>
      </c>
      <c r="W1446">
        <f t="shared" si="211"/>
        <v>11</v>
      </c>
    </row>
    <row r="1447" spans="1:23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09"/>
        <v>0</v>
      </c>
      <c r="P1447" s="6">
        <f t="shared" si="202"/>
        <v>0</v>
      </c>
      <c r="Q1447" t="str">
        <f t="shared" si="210"/>
        <v>publishing</v>
      </c>
      <c r="R1447" t="str">
        <f t="shared" si="205"/>
        <v>translations</v>
      </c>
      <c r="S1447" s="10">
        <f t="shared" si="207"/>
        <v>39139.333969907406</v>
      </c>
      <c r="T1447" s="10">
        <f t="shared" si="208"/>
        <v>39169.333969907406</v>
      </c>
      <c r="V1447">
        <f t="shared" si="206"/>
        <v>23</v>
      </c>
      <c r="W1447">
        <f t="shared" si="211"/>
        <v>11</v>
      </c>
    </row>
    <row r="1448" spans="1:23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09"/>
        <v>0</v>
      </c>
      <c r="P1448" s="6">
        <f t="shared" si="202"/>
        <v>0</v>
      </c>
      <c r="Q1448" t="str">
        <f t="shared" si="210"/>
        <v>publishing</v>
      </c>
      <c r="R1448" t="str">
        <f t="shared" si="205"/>
        <v>translations</v>
      </c>
      <c r="S1448" s="10">
        <f t="shared" si="207"/>
        <v>39461.239328703705</v>
      </c>
      <c r="T1448" s="10">
        <f t="shared" si="208"/>
        <v>39481.239328703705</v>
      </c>
      <c r="V1448">
        <f t="shared" si="206"/>
        <v>23</v>
      </c>
      <c r="W1448">
        <f t="shared" si="211"/>
        <v>11</v>
      </c>
    </row>
    <row r="1449" spans="1:2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09"/>
        <v>1.4999999999999999E-4</v>
      </c>
      <c r="P1449" s="6">
        <f t="shared" si="202"/>
        <v>25</v>
      </c>
      <c r="Q1449" t="str">
        <f t="shared" si="210"/>
        <v>publishing</v>
      </c>
      <c r="R1449" t="str">
        <f t="shared" si="205"/>
        <v>translations</v>
      </c>
      <c r="S1449" s="10">
        <f t="shared" si="207"/>
        <v>39529.52238425926</v>
      </c>
      <c r="T1449" s="10">
        <f t="shared" si="208"/>
        <v>39559.52238425926</v>
      </c>
      <c r="V1449">
        <f t="shared" si="206"/>
        <v>23</v>
      </c>
      <c r="W1449">
        <f t="shared" si="211"/>
        <v>11</v>
      </c>
    </row>
    <row r="1450" spans="1:23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09"/>
        <v>0</v>
      </c>
      <c r="P1450" s="6">
        <f t="shared" si="202"/>
        <v>0</v>
      </c>
      <c r="Q1450" t="str">
        <f t="shared" si="210"/>
        <v>publishing</v>
      </c>
      <c r="R1450" t="str">
        <f t="shared" si="205"/>
        <v>translations</v>
      </c>
      <c r="S1450" s="10">
        <f t="shared" si="207"/>
        <v>39115.728217592587</v>
      </c>
      <c r="T1450" s="10">
        <f t="shared" si="208"/>
        <v>39146.017361111109</v>
      </c>
      <c r="V1450">
        <f t="shared" si="206"/>
        <v>23</v>
      </c>
      <c r="W1450">
        <f t="shared" si="211"/>
        <v>11</v>
      </c>
    </row>
    <row r="1451" spans="1:23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09"/>
        <v>0</v>
      </c>
      <c r="P1451" s="6">
        <f t="shared" si="202"/>
        <v>0</v>
      </c>
      <c r="Q1451" t="str">
        <f t="shared" si="210"/>
        <v>publishing</v>
      </c>
      <c r="R1451" t="str">
        <f t="shared" si="205"/>
        <v>translations</v>
      </c>
      <c r="S1451" s="10">
        <f t="shared" si="207"/>
        <v>39086.603067129625</v>
      </c>
      <c r="T1451" s="10">
        <f t="shared" si="208"/>
        <v>39134.603067129625</v>
      </c>
      <c r="V1451">
        <f t="shared" si="206"/>
        <v>23</v>
      </c>
      <c r="W1451">
        <f t="shared" si="211"/>
        <v>11</v>
      </c>
    </row>
    <row r="1452" spans="1:23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09"/>
        <v>1.0000000000000001E-5</v>
      </c>
      <c r="P1452" s="6">
        <f t="shared" si="202"/>
        <v>1</v>
      </c>
      <c r="Q1452" t="str">
        <f t="shared" si="210"/>
        <v>publishing</v>
      </c>
      <c r="R1452" t="str">
        <f t="shared" si="205"/>
        <v>translations</v>
      </c>
      <c r="S1452" s="10">
        <f t="shared" si="207"/>
        <v>39389.962928240733</v>
      </c>
      <c r="T1452" s="10">
        <f t="shared" si="208"/>
        <v>39419.962928240733</v>
      </c>
      <c r="V1452">
        <f t="shared" si="206"/>
        <v>23</v>
      </c>
      <c r="W1452">
        <f t="shared" si="211"/>
        <v>11</v>
      </c>
    </row>
    <row r="1453" spans="1:23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09"/>
        <v>1.0554089709762533E-4</v>
      </c>
      <c r="P1453" s="6">
        <f t="shared" si="202"/>
        <v>1</v>
      </c>
      <c r="Q1453" t="str">
        <f t="shared" si="210"/>
        <v>publishing</v>
      </c>
      <c r="R1453" t="str">
        <f t="shared" si="205"/>
        <v>translations</v>
      </c>
      <c r="S1453" s="10">
        <f t="shared" si="207"/>
        <v>38931.75068287037</v>
      </c>
      <c r="T1453" s="10">
        <f t="shared" si="208"/>
        <v>38961.792349537034</v>
      </c>
      <c r="V1453">
        <f t="shared" si="206"/>
        <v>23</v>
      </c>
      <c r="W1453">
        <f t="shared" si="211"/>
        <v>11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09"/>
        <v>0</v>
      </c>
      <c r="P1454" s="6">
        <f t="shared" si="202"/>
        <v>0</v>
      </c>
      <c r="Q1454" t="str">
        <f t="shared" si="210"/>
        <v>publishing</v>
      </c>
      <c r="R1454" t="str">
        <f t="shared" si="205"/>
        <v>translations</v>
      </c>
      <c r="S1454" s="10">
        <f t="shared" si="207"/>
        <v>38818.494942129626</v>
      </c>
      <c r="T1454" s="10">
        <f t="shared" si="208"/>
        <v>38848.494942129626</v>
      </c>
      <c r="V1454">
        <f t="shared" si="206"/>
        <v>23</v>
      </c>
      <c r="W1454">
        <f t="shared" si="211"/>
        <v>11</v>
      </c>
    </row>
    <row r="1455" spans="1:23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09"/>
        <v>0</v>
      </c>
      <c r="P1455" s="6">
        <f t="shared" ref="P1455:P1518" si="212">IF(ISNUMBER(E1455/L1455),E1455/L1455,0)</f>
        <v>0</v>
      </c>
      <c r="Q1455" t="str">
        <f t="shared" si="210"/>
        <v>publishing</v>
      </c>
      <c r="R1455" t="str">
        <f t="shared" si="205"/>
        <v>translations</v>
      </c>
      <c r="S1455" s="10">
        <f t="shared" si="207"/>
        <v>39795.487812499996</v>
      </c>
      <c r="T1455" s="10">
        <f t="shared" si="208"/>
        <v>39840.446145833332</v>
      </c>
      <c r="V1455">
        <f t="shared" si="206"/>
        <v>23</v>
      </c>
      <c r="W1455">
        <f t="shared" si="211"/>
        <v>11</v>
      </c>
    </row>
    <row r="1456" spans="1:23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09"/>
        <v>8.5714285714285719E-3</v>
      </c>
      <c r="P1456" s="6">
        <f t="shared" si="212"/>
        <v>15</v>
      </c>
      <c r="Q1456" t="str">
        <f t="shared" si="210"/>
        <v>publishing</v>
      </c>
      <c r="R1456" t="str">
        <f t="shared" si="205"/>
        <v>translations</v>
      </c>
      <c r="S1456" s="10">
        <f t="shared" si="207"/>
        <v>39463.658333333333</v>
      </c>
      <c r="T1456" s="10">
        <f t="shared" si="208"/>
        <v>39484.707638888889</v>
      </c>
      <c r="V1456">
        <f t="shared" si="206"/>
        <v>23</v>
      </c>
      <c r="W1456">
        <f t="shared" si="211"/>
        <v>11</v>
      </c>
    </row>
    <row r="1457" spans="1:23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09"/>
        <v>0.105</v>
      </c>
      <c r="P1457" s="6">
        <f t="shared" si="212"/>
        <v>225</v>
      </c>
      <c r="Q1457" t="str">
        <f t="shared" si="210"/>
        <v>publishing</v>
      </c>
      <c r="R1457" t="str">
        <f t="shared" si="205"/>
        <v>translations</v>
      </c>
      <c r="S1457" s="10">
        <f t="shared" si="207"/>
        <v>38832.46435185185</v>
      </c>
      <c r="T1457" s="10">
        <f t="shared" si="208"/>
        <v>38887.360416666663</v>
      </c>
      <c r="V1457">
        <f t="shared" si="206"/>
        <v>23</v>
      </c>
      <c r="W1457">
        <f t="shared" si="211"/>
        <v>11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09"/>
        <v>2.9000000000000001E-2</v>
      </c>
      <c r="P1458" s="6">
        <f t="shared" si="212"/>
        <v>48.333333333333336</v>
      </c>
      <c r="Q1458" t="str">
        <f t="shared" si="210"/>
        <v>publishing</v>
      </c>
      <c r="R1458" t="str">
        <f t="shared" si="205"/>
        <v>translations</v>
      </c>
      <c r="S1458" s="10">
        <f t="shared" si="207"/>
        <v>39708.460243055553</v>
      </c>
      <c r="T1458" s="10">
        <f t="shared" si="208"/>
        <v>39738.460243055553</v>
      </c>
      <c r="V1458">
        <f t="shared" si="206"/>
        <v>23</v>
      </c>
      <c r="W1458">
        <f t="shared" si="211"/>
        <v>11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09"/>
        <v>0</v>
      </c>
      <c r="P1459" s="6">
        <f t="shared" si="212"/>
        <v>0</v>
      </c>
      <c r="Q1459" t="str">
        <f t="shared" si="210"/>
        <v>publishing</v>
      </c>
      <c r="R1459" t="str">
        <f t="shared" si="205"/>
        <v>translations</v>
      </c>
      <c r="S1459" s="10">
        <f t="shared" si="207"/>
        <v>39289.688009259255</v>
      </c>
      <c r="T1459" s="10">
        <f t="shared" si="208"/>
        <v>39319.729675925926</v>
      </c>
      <c r="V1459">
        <f t="shared" si="206"/>
        <v>23</v>
      </c>
      <c r="W1459">
        <f t="shared" si="211"/>
        <v>11</v>
      </c>
    </row>
    <row r="1460" spans="1:23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09"/>
        <v>0</v>
      </c>
      <c r="P1460" s="6">
        <f t="shared" si="212"/>
        <v>0</v>
      </c>
      <c r="Q1460" t="str">
        <f t="shared" si="210"/>
        <v>publishing</v>
      </c>
      <c r="R1460" t="str">
        <f t="shared" si="205"/>
        <v>translations</v>
      </c>
      <c r="S1460" s="10">
        <f t="shared" si="207"/>
        <v>38831.49722222222</v>
      </c>
      <c r="T1460" s="10">
        <f t="shared" si="208"/>
        <v>38861.958333333328</v>
      </c>
      <c r="V1460">
        <f t="shared" si="206"/>
        <v>23</v>
      </c>
      <c r="W1460">
        <f t="shared" si="211"/>
        <v>11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09"/>
        <v>0</v>
      </c>
      <c r="P1461" s="6">
        <f t="shared" si="212"/>
        <v>0</v>
      </c>
      <c r="Q1461" t="str">
        <f t="shared" si="210"/>
        <v>publishing</v>
      </c>
      <c r="R1461" t="str">
        <f t="shared" si="205"/>
        <v>translations</v>
      </c>
      <c r="S1461" s="10">
        <f t="shared" si="207"/>
        <v>39311.996481481481</v>
      </c>
      <c r="T1461" s="10">
        <f t="shared" si="208"/>
        <v>39340.517361111109</v>
      </c>
      <c r="V1461">
        <f t="shared" si="206"/>
        <v>23</v>
      </c>
      <c r="W1461">
        <f t="shared" si="211"/>
        <v>11</v>
      </c>
    </row>
    <row r="1462" spans="1:23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09"/>
        <v>0</v>
      </c>
      <c r="P1462" s="6">
        <f t="shared" si="212"/>
        <v>0</v>
      </c>
      <c r="Q1462" t="str">
        <f t="shared" si="210"/>
        <v>publishing</v>
      </c>
      <c r="R1462" t="str">
        <f t="shared" si="205"/>
        <v>translations</v>
      </c>
      <c r="S1462" s="10">
        <f t="shared" si="207"/>
        <v>38915.688634259255</v>
      </c>
      <c r="T1462" s="10">
        <f t="shared" si="208"/>
        <v>38973.781249999993</v>
      </c>
      <c r="V1462">
        <f t="shared" si="206"/>
        <v>23</v>
      </c>
      <c r="W1462">
        <f t="shared" si="211"/>
        <v>11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09"/>
        <v>1.012446</v>
      </c>
      <c r="P1463" s="6">
        <f t="shared" si="212"/>
        <v>44.66673529411765</v>
      </c>
      <c r="Q1463" t="str">
        <f t="shared" si="210"/>
        <v>publishing</v>
      </c>
      <c r="R1463" t="str">
        <f t="shared" si="205"/>
        <v>radio &amp; podcasts</v>
      </c>
      <c r="S1463" s="10">
        <f t="shared" si="207"/>
        <v>38899.436967592592</v>
      </c>
      <c r="T1463" s="10">
        <f t="shared" si="208"/>
        <v>38932.791666666664</v>
      </c>
      <c r="V1463">
        <f t="shared" si="206"/>
        <v>27</v>
      </c>
      <c r="W1463">
        <f t="shared" si="211"/>
        <v>11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09"/>
        <v>1.085175</v>
      </c>
      <c r="P1464" s="6">
        <f t="shared" si="212"/>
        <v>28.937999999999999</v>
      </c>
      <c r="Q1464" t="str">
        <f t="shared" si="210"/>
        <v>publishing</v>
      </c>
      <c r="R1464" t="str">
        <f t="shared" si="205"/>
        <v>radio &amp; podcasts</v>
      </c>
      <c r="S1464" s="10">
        <f t="shared" si="207"/>
        <v>38344.454525462963</v>
      </c>
      <c r="T1464" s="10">
        <f t="shared" si="208"/>
        <v>38374.454525462963</v>
      </c>
      <c r="V1464">
        <f t="shared" si="206"/>
        <v>27</v>
      </c>
      <c r="W1464">
        <f t="shared" si="211"/>
        <v>11</v>
      </c>
    </row>
    <row r="1465" spans="1:23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09"/>
        <v>1.4766666666666666</v>
      </c>
      <c r="P1465" s="6">
        <f t="shared" si="212"/>
        <v>35.44</v>
      </c>
      <c r="Q1465" t="str">
        <f t="shared" si="210"/>
        <v>publishing</v>
      </c>
      <c r="R1465" t="str">
        <f t="shared" si="205"/>
        <v>radio &amp; podcasts</v>
      </c>
      <c r="S1465" s="10">
        <f t="shared" si="207"/>
        <v>38326.702986111108</v>
      </c>
      <c r="T1465" s="10">
        <f t="shared" si="208"/>
        <v>38371.661319444444</v>
      </c>
      <c r="V1465">
        <f t="shared" si="206"/>
        <v>27</v>
      </c>
      <c r="W1465">
        <f t="shared" si="211"/>
        <v>11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09"/>
        <v>1.6319999999999999</v>
      </c>
      <c r="P1466" s="6">
        <f t="shared" si="212"/>
        <v>34.871794871794869</v>
      </c>
      <c r="Q1466" t="str">
        <f t="shared" si="210"/>
        <v>publishing</v>
      </c>
      <c r="R1466" t="str">
        <f t="shared" si="205"/>
        <v>radio &amp; podcasts</v>
      </c>
      <c r="S1466" s="10">
        <f t="shared" si="207"/>
        <v>38291.453217592592</v>
      </c>
      <c r="T1466" s="10">
        <f t="shared" si="208"/>
        <v>38321.453217592592</v>
      </c>
      <c r="V1466">
        <f t="shared" si="206"/>
        <v>27</v>
      </c>
      <c r="W1466">
        <f t="shared" si="211"/>
        <v>11</v>
      </c>
    </row>
    <row r="1467" spans="1:23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09"/>
        <v>4.5641449999999999</v>
      </c>
      <c r="P1467" s="6">
        <f t="shared" si="212"/>
        <v>52.622732513451197</v>
      </c>
      <c r="Q1467" t="str">
        <f t="shared" si="210"/>
        <v>publishing</v>
      </c>
      <c r="R1467" t="str">
        <f t="shared" si="205"/>
        <v>radio &amp; podcasts</v>
      </c>
      <c r="S1467" s="10">
        <f t="shared" si="207"/>
        <v>37959.526064814811</v>
      </c>
      <c r="T1467" s="10">
        <f t="shared" si="208"/>
        <v>37989.916666666664</v>
      </c>
      <c r="V1467">
        <f t="shared" si="206"/>
        <v>27</v>
      </c>
      <c r="W1467">
        <f t="shared" si="211"/>
        <v>11</v>
      </c>
    </row>
    <row r="1468" spans="1:23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09"/>
        <v>1.0787731249999999</v>
      </c>
      <c r="P1468" s="6">
        <f t="shared" si="212"/>
        <v>69.598266129032254</v>
      </c>
      <c r="Q1468" t="str">
        <f t="shared" si="210"/>
        <v>publishing</v>
      </c>
      <c r="R1468" t="str">
        <f t="shared" si="205"/>
        <v>radio &amp; podcasts</v>
      </c>
      <c r="S1468" s="10">
        <f t="shared" si="207"/>
        <v>39339.963726851849</v>
      </c>
      <c r="T1468" s="10">
        <f t="shared" si="208"/>
        <v>39380.999999999993</v>
      </c>
      <c r="V1468">
        <f t="shared" si="206"/>
        <v>27</v>
      </c>
      <c r="W1468">
        <f t="shared" si="211"/>
        <v>11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09"/>
        <v>1.1508</v>
      </c>
      <c r="P1469" s="6">
        <f t="shared" si="212"/>
        <v>76.72</v>
      </c>
      <c r="Q1469" t="str">
        <f t="shared" si="210"/>
        <v>publishing</v>
      </c>
      <c r="R1469" t="str">
        <f t="shared" si="205"/>
        <v>radio &amp; podcasts</v>
      </c>
      <c r="S1469" s="10">
        <f t="shared" si="207"/>
        <v>37933.593576388885</v>
      </c>
      <c r="T1469" s="10">
        <f t="shared" si="208"/>
        <v>37993.55190972222</v>
      </c>
      <c r="V1469">
        <f t="shared" si="206"/>
        <v>27</v>
      </c>
      <c r="W1469">
        <f t="shared" si="211"/>
        <v>11</v>
      </c>
    </row>
    <row r="1470" spans="1:23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09"/>
        <v>1.0236842105263158</v>
      </c>
      <c r="P1470" s="6">
        <f t="shared" si="212"/>
        <v>33.191126279863482</v>
      </c>
      <c r="Q1470" t="str">
        <f t="shared" ref="Q1470:Q1501" si="213">LEFT(N1470,W1471-1)</f>
        <v>publishing</v>
      </c>
      <c r="R1470" t="str">
        <f t="shared" si="205"/>
        <v>radio &amp; podcasts</v>
      </c>
      <c r="S1470" s="10">
        <f t="shared" si="207"/>
        <v>37645.806122685179</v>
      </c>
      <c r="T1470" s="10">
        <f t="shared" si="208"/>
        <v>37705.806122685179</v>
      </c>
      <c r="V1470">
        <f t="shared" si="206"/>
        <v>27</v>
      </c>
      <c r="W1470">
        <f t="shared" si="211"/>
        <v>11</v>
      </c>
    </row>
    <row r="1471" spans="1:23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09"/>
        <v>1.0842485875706214</v>
      </c>
      <c r="P1471" s="6">
        <f t="shared" si="212"/>
        <v>149.46417445482865</v>
      </c>
      <c r="Q1471" t="str">
        <f t="shared" si="213"/>
        <v>publishing</v>
      </c>
      <c r="R1471" t="str">
        <f t="shared" si="205"/>
        <v>radio &amp; podcasts</v>
      </c>
      <c r="S1471" s="10">
        <f t="shared" si="207"/>
        <v>38290.390150462961</v>
      </c>
      <c r="T1471" s="10">
        <f t="shared" si="208"/>
        <v>38320.390150462961</v>
      </c>
      <c r="V1471">
        <f t="shared" si="206"/>
        <v>27</v>
      </c>
      <c r="W1471">
        <f t="shared" ref="W1471:W1502" si="214">FIND("/",N1470)</f>
        <v>11</v>
      </c>
    </row>
    <row r="1472" spans="1:23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09"/>
        <v>1.2513333333333334</v>
      </c>
      <c r="P1472" s="6">
        <f t="shared" si="212"/>
        <v>23.172839506172838</v>
      </c>
      <c r="Q1472" t="str">
        <f t="shared" si="213"/>
        <v>publishing</v>
      </c>
      <c r="R1472" t="str">
        <f t="shared" si="205"/>
        <v>radio &amp; podcasts</v>
      </c>
      <c r="S1472" s="10">
        <f t="shared" si="207"/>
        <v>38250.618784722217</v>
      </c>
      <c r="T1472" s="10">
        <f t="shared" si="208"/>
        <v>38271.618784722217</v>
      </c>
      <c r="V1472">
        <f t="shared" si="206"/>
        <v>27</v>
      </c>
      <c r="W1472">
        <f t="shared" si="214"/>
        <v>11</v>
      </c>
    </row>
    <row r="1473" spans="1:23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09"/>
        <v>1.03840625</v>
      </c>
      <c r="P1473" s="6">
        <f t="shared" si="212"/>
        <v>96.877551020408163</v>
      </c>
      <c r="Q1473" t="str">
        <f t="shared" si="213"/>
        <v>publishing</v>
      </c>
      <c r="R1473" t="str">
        <f t="shared" si="205"/>
        <v>radio &amp; podcasts</v>
      </c>
      <c r="S1473" s="10">
        <f t="shared" si="207"/>
        <v>39073.749236111107</v>
      </c>
      <c r="T1473" s="10">
        <f t="shared" si="208"/>
        <v>39103.749236111107</v>
      </c>
      <c r="V1473">
        <f t="shared" si="206"/>
        <v>27</v>
      </c>
      <c r="W1473">
        <f t="shared" si="214"/>
        <v>11</v>
      </c>
    </row>
    <row r="1474" spans="1:23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09"/>
        <v>1.3870400000000001</v>
      </c>
      <c r="P1474" s="6">
        <f t="shared" si="212"/>
        <v>103.20238095238095</v>
      </c>
      <c r="Q1474" t="str">
        <f t="shared" si="213"/>
        <v>publishing</v>
      </c>
      <c r="R1474" t="str">
        <f t="shared" ref="R1474:R1537" si="215">RIGHT(N1474,V1474-W1474)</f>
        <v>radio &amp; podcasts</v>
      </c>
      <c r="S1474" s="10">
        <f t="shared" si="207"/>
        <v>38533.33452546296</v>
      </c>
      <c r="T1474" s="10">
        <f t="shared" si="208"/>
        <v>38563.33452546296</v>
      </c>
      <c r="V1474">
        <f t="shared" ref="V1474:V1537" si="216">LEN(N1474)</f>
        <v>27</v>
      </c>
      <c r="W1474">
        <f t="shared" si="214"/>
        <v>11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209"/>
        <v>1.20516</v>
      </c>
      <c r="P1475" s="6">
        <f t="shared" si="212"/>
        <v>38.462553191489363</v>
      </c>
      <c r="Q1475" t="str">
        <f t="shared" si="213"/>
        <v>publishing</v>
      </c>
      <c r="R1475" t="str">
        <f t="shared" si="215"/>
        <v>radio &amp; podcasts</v>
      </c>
      <c r="S1475" s="10">
        <f t="shared" ref="S1475:S1538" si="217">(J1475/86400)+22569+(-5/24)</f>
        <v>37939.771284722221</v>
      </c>
      <c r="T1475" s="10">
        <f t="shared" ref="T1475:T1538" si="218">(I1475/86400)+22569+(-5/24)</f>
        <v>37969.771284722221</v>
      </c>
      <c r="V1475">
        <f t="shared" si="216"/>
        <v>27</v>
      </c>
      <c r="W1475">
        <f t="shared" si="214"/>
        <v>11</v>
      </c>
    </row>
    <row r="1476" spans="1:23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9"/>
        <v>1.1226666666666667</v>
      </c>
      <c r="P1476" s="6">
        <f t="shared" si="212"/>
        <v>44.315789473684212</v>
      </c>
      <c r="Q1476" t="str">
        <f t="shared" si="213"/>
        <v>publishing</v>
      </c>
      <c r="R1476" t="str">
        <f t="shared" si="215"/>
        <v>radio &amp; podcasts</v>
      </c>
      <c r="S1476" s="10">
        <f t="shared" si="217"/>
        <v>38500.519583333335</v>
      </c>
      <c r="T1476" s="10">
        <f t="shared" si="218"/>
        <v>38530.519583333335</v>
      </c>
      <c r="V1476">
        <f t="shared" si="216"/>
        <v>27</v>
      </c>
      <c r="W1476">
        <f t="shared" si="214"/>
        <v>11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219">E1477/D1477</f>
        <v>1.8866966666666667</v>
      </c>
      <c r="P1477" s="6">
        <f t="shared" si="212"/>
        <v>64.173356009070289</v>
      </c>
      <c r="Q1477" t="str">
        <f t="shared" si="213"/>
        <v>publishing</v>
      </c>
      <c r="R1477" t="str">
        <f t="shared" si="215"/>
        <v>radio &amp; podcasts</v>
      </c>
      <c r="S1477" s="10">
        <f t="shared" si="217"/>
        <v>38960.514618055553</v>
      </c>
      <c r="T1477" s="10">
        <f t="shared" si="218"/>
        <v>38992.999305555553</v>
      </c>
      <c r="V1477">
        <f t="shared" si="216"/>
        <v>27</v>
      </c>
      <c r="W1477">
        <f t="shared" si="214"/>
        <v>11</v>
      </c>
    </row>
    <row r="1478" spans="1:23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19"/>
        <v>6.6155466666666669</v>
      </c>
      <c r="P1478" s="6">
        <f t="shared" si="212"/>
        <v>43.333275109170302</v>
      </c>
      <c r="Q1478" t="str">
        <f t="shared" si="213"/>
        <v>publishing</v>
      </c>
      <c r="R1478" t="str">
        <f t="shared" si="215"/>
        <v>radio &amp; podcasts</v>
      </c>
      <c r="S1478" s="10">
        <f t="shared" si="217"/>
        <v>37765.833587962959</v>
      </c>
      <c r="T1478" s="10">
        <f t="shared" si="218"/>
        <v>37795.833587962959</v>
      </c>
      <c r="V1478">
        <f t="shared" si="216"/>
        <v>27</v>
      </c>
      <c r="W1478">
        <f t="shared" si="214"/>
        <v>11</v>
      </c>
    </row>
    <row r="1479" spans="1:23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19"/>
        <v>1.1131</v>
      </c>
      <c r="P1479" s="6">
        <f t="shared" si="212"/>
        <v>90.495934959349597</v>
      </c>
      <c r="Q1479" t="str">
        <f t="shared" si="213"/>
        <v>publishing</v>
      </c>
      <c r="R1479" t="str">
        <f t="shared" si="215"/>
        <v>radio &amp; podcasts</v>
      </c>
      <c r="S1479" s="10">
        <f t="shared" si="217"/>
        <v>37840.407453703701</v>
      </c>
      <c r="T1479" s="10">
        <f t="shared" si="218"/>
        <v>37899.916666666664</v>
      </c>
      <c r="V1479">
        <f t="shared" si="216"/>
        <v>27</v>
      </c>
      <c r="W1479">
        <f t="shared" si="214"/>
        <v>11</v>
      </c>
    </row>
    <row r="1480" spans="1:23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19"/>
        <v>11.8161422</v>
      </c>
      <c r="P1480" s="6">
        <f t="shared" si="212"/>
        <v>29.187190495010373</v>
      </c>
      <c r="Q1480" t="str">
        <f t="shared" si="213"/>
        <v>publishing</v>
      </c>
      <c r="R1480" t="str">
        <f t="shared" si="215"/>
        <v>radio &amp; podcasts</v>
      </c>
      <c r="S1480" s="10">
        <f t="shared" si="217"/>
        <v>38394.663344907407</v>
      </c>
      <c r="T1480" s="10">
        <f t="shared" si="218"/>
        <v>38408.663344907407</v>
      </c>
      <c r="V1480">
        <f t="shared" si="216"/>
        <v>27</v>
      </c>
      <c r="W1480">
        <f t="shared" si="214"/>
        <v>11</v>
      </c>
    </row>
    <row r="1481" spans="1:23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19"/>
        <v>1.37375</v>
      </c>
      <c r="P1481" s="6">
        <f t="shared" si="212"/>
        <v>30.95774647887324</v>
      </c>
      <c r="Q1481" t="str">
        <f t="shared" si="213"/>
        <v>publishing</v>
      </c>
      <c r="R1481" t="str">
        <f t="shared" si="215"/>
        <v>radio &amp; podcasts</v>
      </c>
      <c r="S1481" s="10">
        <f t="shared" si="217"/>
        <v>38754.536909722221</v>
      </c>
      <c r="T1481" s="10">
        <f t="shared" si="218"/>
        <v>38768.957638888889</v>
      </c>
      <c r="V1481">
        <f t="shared" si="216"/>
        <v>27</v>
      </c>
      <c r="W1481">
        <f t="shared" si="214"/>
        <v>11</v>
      </c>
    </row>
    <row r="1482" spans="1:23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19"/>
        <v>1.170404</v>
      </c>
      <c r="P1482" s="6">
        <f t="shared" si="212"/>
        <v>92.157795275590544</v>
      </c>
      <c r="Q1482" t="str">
        <f t="shared" si="213"/>
        <v>publishing</v>
      </c>
      <c r="R1482" t="str">
        <f t="shared" si="215"/>
        <v>radio &amp; podcasts</v>
      </c>
      <c r="S1482" s="10">
        <f t="shared" si="217"/>
        <v>38464.725682870368</v>
      </c>
      <c r="T1482" s="10">
        <f t="shared" si="218"/>
        <v>38481.5</v>
      </c>
      <c r="V1482">
        <f t="shared" si="216"/>
        <v>27</v>
      </c>
      <c r="W1482">
        <f t="shared" si="214"/>
        <v>11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19"/>
        <v>2.1000000000000001E-2</v>
      </c>
      <c r="P1483" s="6">
        <f t="shared" si="212"/>
        <v>17.5</v>
      </c>
      <c r="Q1483" t="str">
        <f t="shared" si="213"/>
        <v>publishing</v>
      </c>
      <c r="R1483" t="str">
        <f t="shared" si="215"/>
        <v>fiction</v>
      </c>
      <c r="S1483" s="10">
        <f t="shared" si="217"/>
        <v>38550.714641203704</v>
      </c>
      <c r="T1483" s="10">
        <f t="shared" si="218"/>
        <v>38580.714641203704</v>
      </c>
      <c r="V1483">
        <f t="shared" si="216"/>
        <v>18</v>
      </c>
      <c r="W1483">
        <f t="shared" si="214"/>
        <v>11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19"/>
        <v>1E-3</v>
      </c>
      <c r="P1484" s="6">
        <f t="shared" si="212"/>
        <v>5</v>
      </c>
      <c r="Q1484" t="str">
        <f t="shared" si="213"/>
        <v>publishing</v>
      </c>
      <c r="R1484" t="str">
        <f t="shared" si="215"/>
        <v>fiction</v>
      </c>
      <c r="S1484" s="10">
        <f t="shared" si="217"/>
        <v>38136.649722222217</v>
      </c>
      <c r="T1484" s="10">
        <f t="shared" si="218"/>
        <v>38159.118750000001</v>
      </c>
      <c r="V1484">
        <f t="shared" si="216"/>
        <v>18</v>
      </c>
      <c r="W1484">
        <f t="shared" si="214"/>
        <v>11</v>
      </c>
    </row>
    <row r="1485" spans="1:23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19"/>
        <v>7.1428571428571426E-3</v>
      </c>
      <c r="P1485" s="6">
        <f t="shared" si="212"/>
        <v>25</v>
      </c>
      <c r="Q1485" t="str">
        <f t="shared" si="213"/>
        <v>publishing</v>
      </c>
      <c r="R1485" t="str">
        <f t="shared" si="215"/>
        <v>fiction</v>
      </c>
      <c r="S1485" s="10">
        <f t="shared" si="217"/>
        <v>39547.984664351847</v>
      </c>
      <c r="T1485" s="10">
        <f t="shared" si="218"/>
        <v>39572.984664351847</v>
      </c>
      <c r="V1485">
        <f t="shared" si="216"/>
        <v>18</v>
      </c>
      <c r="W1485">
        <f t="shared" si="214"/>
        <v>11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19"/>
        <v>0</v>
      </c>
      <c r="P1486" s="6">
        <f t="shared" si="212"/>
        <v>0</v>
      </c>
      <c r="Q1486" t="str">
        <f t="shared" si="213"/>
        <v>publishing</v>
      </c>
      <c r="R1486" t="str">
        <f t="shared" si="215"/>
        <v>fiction</v>
      </c>
      <c r="S1486" s="10">
        <f t="shared" si="217"/>
        <v>38052.992627314808</v>
      </c>
      <c r="T1486" s="10">
        <f t="shared" si="218"/>
        <v>38111.410416666666</v>
      </c>
      <c r="V1486">
        <f t="shared" si="216"/>
        <v>18</v>
      </c>
      <c r="W1486">
        <f t="shared" si="214"/>
        <v>11</v>
      </c>
    </row>
    <row r="1487" spans="1:23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19"/>
        <v>2.2388059701492536E-2</v>
      </c>
      <c r="P1487" s="6">
        <f t="shared" si="212"/>
        <v>50</v>
      </c>
      <c r="Q1487" t="str">
        <f t="shared" si="213"/>
        <v>publishing</v>
      </c>
      <c r="R1487" t="str">
        <f t="shared" si="215"/>
        <v>fiction</v>
      </c>
      <c r="S1487" s="10">
        <f t="shared" si="217"/>
        <v>39130.587650462963</v>
      </c>
      <c r="T1487" s="10">
        <f t="shared" si="218"/>
        <v>39175.587650462963</v>
      </c>
      <c r="V1487">
        <f t="shared" si="216"/>
        <v>18</v>
      </c>
      <c r="W1487">
        <f t="shared" si="214"/>
        <v>11</v>
      </c>
    </row>
    <row r="1488" spans="1:23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19"/>
        <v>2.3999999999999998E-3</v>
      </c>
      <c r="P1488" s="6">
        <f t="shared" si="212"/>
        <v>16</v>
      </c>
      <c r="Q1488" t="str">
        <f t="shared" si="213"/>
        <v>publishing</v>
      </c>
      <c r="R1488" t="str">
        <f t="shared" si="215"/>
        <v>fiction</v>
      </c>
      <c r="S1488" s="10">
        <f t="shared" si="217"/>
        <v>39031.960196759253</v>
      </c>
      <c r="T1488" s="10">
        <f t="shared" si="218"/>
        <v>39061.960196759253</v>
      </c>
      <c r="V1488">
        <f t="shared" si="216"/>
        <v>18</v>
      </c>
      <c r="W1488">
        <f t="shared" si="214"/>
        <v>11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19"/>
        <v>0</v>
      </c>
      <c r="P1489" s="6">
        <f t="shared" si="212"/>
        <v>0</v>
      </c>
      <c r="Q1489" t="str">
        <f t="shared" si="213"/>
        <v>publishing</v>
      </c>
      <c r="R1489" t="str">
        <f t="shared" si="215"/>
        <v>fiction</v>
      </c>
      <c r="S1489" s="10">
        <f t="shared" si="217"/>
        <v>39554.709155092591</v>
      </c>
      <c r="T1489" s="10">
        <f t="shared" si="218"/>
        <v>39584.709155092591</v>
      </c>
      <c r="V1489">
        <f t="shared" si="216"/>
        <v>18</v>
      </c>
      <c r="W1489">
        <f t="shared" si="214"/>
        <v>11</v>
      </c>
    </row>
    <row r="1490" spans="1:23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19"/>
        <v>2.4E-2</v>
      </c>
      <c r="P1490" s="6">
        <f t="shared" si="212"/>
        <v>60</v>
      </c>
      <c r="Q1490" t="str">
        <f t="shared" si="213"/>
        <v>publishing</v>
      </c>
      <c r="R1490" t="str">
        <f t="shared" si="215"/>
        <v>fiction</v>
      </c>
      <c r="S1490" s="10">
        <f t="shared" si="217"/>
        <v>38614.354861111111</v>
      </c>
      <c r="T1490" s="10">
        <f t="shared" si="218"/>
        <v>38644.354861111111</v>
      </c>
      <c r="V1490">
        <f t="shared" si="216"/>
        <v>18</v>
      </c>
      <c r="W1490">
        <f t="shared" si="214"/>
        <v>11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19"/>
        <v>0</v>
      </c>
      <c r="P1491" s="6">
        <f t="shared" si="212"/>
        <v>0</v>
      </c>
      <c r="Q1491" t="str">
        <f t="shared" si="213"/>
        <v>publishing</v>
      </c>
      <c r="R1491" t="str">
        <f t="shared" si="215"/>
        <v>fiction</v>
      </c>
      <c r="S1491" s="10">
        <f t="shared" si="217"/>
        <v>38198.403379629628</v>
      </c>
      <c r="T1491" s="10">
        <f t="shared" si="218"/>
        <v>38228.445046296292</v>
      </c>
      <c r="V1491">
        <f t="shared" si="216"/>
        <v>18</v>
      </c>
      <c r="W1491">
        <f t="shared" si="214"/>
        <v>11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19"/>
        <v>0.30862068965517242</v>
      </c>
      <c r="P1492" s="6">
        <f t="shared" si="212"/>
        <v>47.10526315789474</v>
      </c>
      <c r="Q1492" t="str">
        <f t="shared" si="213"/>
        <v>publishing</v>
      </c>
      <c r="R1492" t="str">
        <f t="shared" si="215"/>
        <v>fiction</v>
      </c>
      <c r="S1492" s="10">
        <f t="shared" si="217"/>
        <v>38520.352708333332</v>
      </c>
      <c r="T1492" s="10">
        <f t="shared" si="218"/>
        <v>38549.352708333332</v>
      </c>
      <c r="V1492">
        <f t="shared" si="216"/>
        <v>18</v>
      </c>
      <c r="W1492">
        <f t="shared" si="214"/>
        <v>11</v>
      </c>
    </row>
    <row r="1493" spans="1:23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19"/>
        <v>8.3333333333333329E-2</v>
      </c>
      <c r="P1493" s="6">
        <f t="shared" si="212"/>
        <v>100</v>
      </c>
      <c r="Q1493" t="str">
        <f t="shared" si="213"/>
        <v>publishing</v>
      </c>
      <c r="R1493" t="str">
        <f t="shared" si="215"/>
        <v>fiction</v>
      </c>
      <c r="S1493" s="10">
        <f t="shared" si="217"/>
        <v>38991.505127314813</v>
      </c>
      <c r="T1493" s="10">
        <f t="shared" si="218"/>
        <v>39050.443055555552</v>
      </c>
      <c r="V1493">
        <f t="shared" si="216"/>
        <v>18</v>
      </c>
      <c r="W1493">
        <f t="shared" si="214"/>
        <v>11</v>
      </c>
    </row>
    <row r="1494" spans="1:23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19"/>
        <v>7.4999999999999997E-3</v>
      </c>
      <c r="P1494" s="6">
        <f t="shared" si="212"/>
        <v>15</v>
      </c>
      <c r="Q1494" t="str">
        <f t="shared" si="213"/>
        <v>publishing</v>
      </c>
      <c r="R1494" t="str">
        <f t="shared" si="215"/>
        <v>fiction</v>
      </c>
      <c r="S1494" s="10">
        <f t="shared" si="217"/>
        <v>37682.676458333335</v>
      </c>
      <c r="T1494" s="10">
        <f t="shared" si="218"/>
        <v>37712.676458333335</v>
      </c>
      <c r="V1494">
        <f t="shared" si="216"/>
        <v>18</v>
      </c>
      <c r="W1494">
        <f t="shared" si="214"/>
        <v>11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19"/>
        <v>0</v>
      </c>
      <c r="P1495" s="6">
        <f t="shared" si="212"/>
        <v>0</v>
      </c>
      <c r="Q1495" t="str">
        <f t="shared" si="213"/>
        <v>publishing</v>
      </c>
      <c r="R1495" t="str">
        <f t="shared" si="215"/>
        <v>fiction</v>
      </c>
      <c r="S1495" s="10">
        <f t="shared" si="217"/>
        <v>38411.658275462956</v>
      </c>
      <c r="T1495" s="10">
        <f t="shared" si="218"/>
        <v>38441.658275462956</v>
      </c>
      <c r="V1495">
        <f t="shared" si="216"/>
        <v>18</v>
      </c>
      <c r="W1495">
        <f t="shared" si="214"/>
        <v>11</v>
      </c>
    </row>
    <row r="1496" spans="1:23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19"/>
        <v>8.8999999999999996E-2</v>
      </c>
      <c r="P1496" s="6">
        <f t="shared" si="212"/>
        <v>40.454545454545453</v>
      </c>
      <c r="Q1496" t="str">
        <f t="shared" si="213"/>
        <v>publishing</v>
      </c>
      <c r="R1496" t="str">
        <f t="shared" si="215"/>
        <v>fiction</v>
      </c>
      <c r="S1496" s="10">
        <f t="shared" si="217"/>
        <v>39067.514039351845</v>
      </c>
      <c r="T1496" s="10">
        <f t="shared" si="218"/>
        <v>39097.443055555552</v>
      </c>
      <c r="V1496">
        <f t="shared" si="216"/>
        <v>18</v>
      </c>
      <c r="W1496">
        <f t="shared" si="214"/>
        <v>11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19"/>
        <v>0</v>
      </c>
      <c r="P1497" s="6">
        <f t="shared" si="212"/>
        <v>0</v>
      </c>
      <c r="Q1497" t="str">
        <f t="shared" si="213"/>
        <v>publishing</v>
      </c>
      <c r="R1497" t="str">
        <f t="shared" si="215"/>
        <v>fiction</v>
      </c>
      <c r="S1497" s="10">
        <f t="shared" si="217"/>
        <v>37752.581377314811</v>
      </c>
      <c r="T1497" s="10">
        <f t="shared" si="218"/>
        <v>37782.581377314811</v>
      </c>
      <c r="V1497">
        <f t="shared" si="216"/>
        <v>18</v>
      </c>
      <c r="W1497">
        <f t="shared" si="214"/>
        <v>11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19"/>
        <v>0</v>
      </c>
      <c r="P1498" s="6">
        <f t="shared" si="212"/>
        <v>0</v>
      </c>
      <c r="Q1498" t="str">
        <f t="shared" si="213"/>
        <v>publishing</v>
      </c>
      <c r="R1498" t="str">
        <f t="shared" si="215"/>
        <v>fiction</v>
      </c>
      <c r="S1498" s="10">
        <f t="shared" si="217"/>
        <v>38838.266886574071</v>
      </c>
      <c r="T1498" s="10">
        <f t="shared" si="218"/>
        <v>38898.266886574071</v>
      </c>
      <c r="V1498">
        <f t="shared" si="216"/>
        <v>18</v>
      </c>
      <c r="W1498">
        <f t="shared" si="214"/>
        <v>11</v>
      </c>
    </row>
    <row r="1499" spans="1:23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19"/>
        <v>6.666666666666667E-5</v>
      </c>
      <c r="P1499" s="6">
        <f t="shared" si="212"/>
        <v>1</v>
      </c>
      <c r="Q1499" t="str">
        <f t="shared" si="213"/>
        <v>publishing</v>
      </c>
      <c r="R1499" t="str">
        <f t="shared" si="215"/>
        <v>fiction</v>
      </c>
      <c r="S1499" s="10">
        <f t="shared" si="217"/>
        <v>38444.434282407405</v>
      </c>
      <c r="T1499" s="10">
        <f t="shared" si="218"/>
        <v>38486.613194444442</v>
      </c>
      <c r="V1499">
        <f t="shared" si="216"/>
        <v>18</v>
      </c>
      <c r="W1499">
        <f t="shared" si="214"/>
        <v>11</v>
      </c>
    </row>
    <row r="1500" spans="1:23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19"/>
        <v>1.9E-2</v>
      </c>
      <c r="P1500" s="6">
        <f t="shared" si="212"/>
        <v>19</v>
      </c>
      <c r="Q1500" t="str">
        <f t="shared" si="213"/>
        <v>publishing</v>
      </c>
      <c r="R1500" t="str">
        <f t="shared" si="215"/>
        <v>fiction</v>
      </c>
      <c r="S1500" s="10">
        <f t="shared" si="217"/>
        <v>38840.775208333333</v>
      </c>
      <c r="T1500" s="10">
        <f t="shared" si="218"/>
        <v>38885.775208333333</v>
      </c>
      <c r="V1500">
        <f t="shared" si="216"/>
        <v>18</v>
      </c>
      <c r="W1500">
        <f t="shared" si="214"/>
        <v>11</v>
      </c>
    </row>
    <row r="1501" spans="1:23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19"/>
        <v>2.5000000000000001E-3</v>
      </c>
      <c r="P1501" s="6">
        <f t="shared" si="212"/>
        <v>5</v>
      </c>
      <c r="Q1501" t="str">
        <f t="shared" si="213"/>
        <v>publishing</v>
      </c>
      <c r="R1501" t="str">
        <f t="shared" si="215"/>
        <v>fiction</v>
      </c>
      <c r="S1501" s="10">
        <f t="shared" si="217"/>
        <v>39526.798993055556</v>
      </c>
      <c r="T1501" s="10">
        <f t="shared" si="218"/>
        <v>39586.798993055556</v>
      </c>
      <c r="V1501">
        <f t="shared" si="216"/>
        <v>18</v>
      </c>
      <c r="W1501">
        <f t="shared" si="214"/>
        <v>11</v>
      </c>
    </row>
    <row r="1502" spans="1:23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19"/>
        <v>0.25035714285714283</v>
      </c>
      <c r="P1502" s="6">
        <f t="shared" si="212"/>
        <v>46.733333333333334</v>
      </c>
      <c r="Q1502" t="str">
        <f>LEFT(N1502,W1502-1)</f>
        <v>publishing</v>
      </c>
      <c r="R1502" t="str">
        <f t="shared" si="215"/>
        <v>fiction</v>
      </c>
      <c r="S1502" s="10">
        <f t="shared" si="217"/>
        <v>38365.69626157407</v>
      </c>
      <c r="T1502" s="10">
        <f t="shared" si="218"/>
        <v>38395.69626157407</v>
      </c>
      <c r="V1502">
        <f t="shared" si="216"/>
        <v>18</v>
      </c>
      <c r="W1502">
        <f t="shared" si="214"/>
        <v>11</v>
      </c>
    </row>
    <row r="1503" spans="1:23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19"/>
        <v>1.6633076923076924</v>
      </c>
      <c r="P1503" s="6">
        <f t="shared" si="212"/>
        <v>97.731073446327684</v>
      </c>
      <c r="Q1503" t="str">
        <f t="shared" ref="Q1503:Q1534" si="220">LEFT(N1503,W1504-1)</f>
        <v>photography</v>
      </c>
      <c r="R1503" t="str">
        <f t="shared" si="215"/>
        <v>photobooks</v>
      </c>
      <c r="S1503" s="10">
        <f t="shared" si="217"/>
        <v>39163.3752662037</v>
      </c>
      <c r="T1503" s="10">
        <f t="shared" si="218"/>
        <v>39193.3752662037</v>
      </c>
      <c r="V1503">
        <f t="shared" si="216"/>
        <v>22</v>
      </c>
      <c r="W1503">
        <f>FIND("/",N1503)</f>
        <v>12</v>
      </c>
    </row>
    <row r="1504" spans="1:23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19"/>
        <v>1.0144545454545455</v>
      </c>
      <c r="P1504" s="6">
        <f t="shared" si="212"/>
        <v>67.835866261398181</v>
      </c>
      <c r="Q1504" t="str">
        <f t="shared" si="220"/>
        <v>photography</v>
      </c>
      <c r="R1504" t="str">
        <f t="shared" si="215"/>
        <v>photobooks</v>
      </c>
      <c r="S1504" s="10">
        <f t="shared" si="217"/>
        <v>39426.33425925926</v>
      </c>
      <c r="T1504" s="10">
        <f t="shared" si="218"/>
        <v>39454.708333333336</v>
      </c>
      <c r="V1504">
        <f t="shared" si="216"/>
        <v>22</v>
      </c>
      <c r="W1504">
        <f t="shared" ref="W1504:W1535" si="221">FIND("/",N1503)</f>
        <v>12</v>
      </c>
    </row>
    <row r="1505" spans="1:23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19"/>
        <v>1.0789146666666667</v>
      </c>
      <c r="P1505" s="6">
        <f t="shared" si="212"/>
        <v>56.98492957746479</v>
      </c>
      <c r="Q1505" t="str">
        <f t="shared" si="220"/>
        <v>photography</v>
      </c>
      <c r="R1505" t="str">
        <f t="shared" si="215"/>
        <v>photobooks</v>
      </c>
      <c r="S1505" s="10">
        <f t="shared" si="217"/>
        <v>39606.13890046296</v>
      </c>
      <c r="T1505" s="10">
        <f t="shared" si="218"/>
        <v>39666.13890046296</v>
      </c>
      <c r="V1505">
        <f t="shared" si="216"/>
        <v>22</v>
      </c>
      <c r="W1505">
        <f t="shared" si="221"/>
        <v>12</v>
      </c>
    </row>
    <row r="1506" spans="1:23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19"/>
        <v>2.7793846153846156</v>
      </c>
      <c r="P1506" s="6">
        <f t="shared" si="212"/>
        <v>67.159851301115239</v>
      </c>
      <c r="Q1506" t="str">
        <f t="shared" si="220"/>
        <v>photography</v>
      </c>
      <c r="R1506" t="str">
        <f t="shared" si="215"/>
        <v>photobooks</v>
      </c>
      <c r="S1506" s="10">
        <f t="shared" si="217"/>
        <v>38772.44935185185</v>
      </c>
      <c r="T1506" s="10">
        <f t="shared" si="218"/>
        <v>38800.147916666661</v>
      </c>
      <c r="V1506">
        <f t="shared" si="216"/>
        <v>22</v>
      </c>
      <c r="W1506">
        <f t="shared" si="221"/>
        <v>12</v>
      </c>
    </row>
    <row r="1507" spans="1:23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19"/>
        <v>1.0358125</v>
      </c>
      <c r="P1507" s="6">
        <f t="shared" si="212"/>
        <v>48.037681159420288</v>
      </c>
      <c r="Q1507" t="str">
        <f t="shared" si="220"/>
        <v>photography</v>
      </c>
      <c r="R1507" t="str">
        <f t="shared" si="215"/>
        <v>photobooks</v>
      </c>
      <c r="S1507" s="10">
        <f t="shared" si="217"/>
        <v>39414.234988425924</v>
      </c>
      <c r="T1507" s="10">
        <f t="shared" si="218"/>
        <v>39451.625694444439</v>
      </c>
      <c r="V1507">
        <f t="shared" si="216"/>
        <v>22</v>
      </c>
      <c r="W1507">
        <f t="shared" si="221"/>
        <v>12</v>
      </c>
    </row>
    <row r="1508" spans="1:23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19"/>
        <v>1.1140000000000001</v>
      </c>
      <c r="P1508" s="6">
        <f t="shared" si="212"/>
        <v>38.860465116279073</v>
      </c>
      <c r="Q1508" t="str">
        <f t="shared" si="220"/>
        <v>photography</v>
      </c>
      <c r="R1508" t="str">
        <f t="shared" si="215"/>
        <v>photobooks</v>
      </c>
      <c r="S1508" s="10">
        <f t="shared" si="217"/>
        <v>38814.577592592592</v>
      </c>
      <c r="T1508" s="10">
        <f t="shared" si="218"/>
        <v>38844.577592592592</v>
      </c>
      <c r="V1508">
        <f t="shared" si="216"/>
        <v>22</v>
      </c>
      <c r="W1508">
        <f t="shared" si="221"/>
        <v>12</v>
      </c>
    </row>
    <row r="1509" spans="1:23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19"/>
        <v>2.15</v>
      </c>
      <c r="P1509" s="6">
        <f t="shared" si="212"/>
        <v>78.181818181818187</v>
      </c>
      <c r="Q1509" t="str">
        <f t="shared" si="220"/>
        <v>photography</v>
      </c>
      <c r="R1509" t="str">
        <f t="shared" si="215"/>
        <v>photobooks</v>
      </c>
      <c r="S1509" s="10">
        <f t="shared" si="217"/>
        <v>37254.242002314808</v>
      </c>
      <c r="T1509" s="10">
        <f t="shared" si="218"/>
        <v>37313.131944444445</v>
      </c>
      <c r="V1509">
        <f t="shared" si="216"/>
        <v>22</v>
      </c>
      <c r="W1509">
        <f t="shared" si="221"/>
        <v>12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19"/>
        <v>1.1076216216216217</v>
      </c>
      <c r="P1510" s="6">
        <f t="shared" si="212"/>
        <v>97.113744075829388</v>
      </c>
      <c r="Q1510" t="str">
        <f t="shared" si="220"/>
        <v>photography</v>
      </c>
      <c r="R1510" t="str">
        <f t="shared" si="215"/>
        <v>photobooks</v>
      </c>
      <c r="S1510" s="10">
        <f t="shared" si="217"/>
        <v>38786.406030092592</v>
      </c>
      <c r="T1510" s="10">
        <f t="shared" si="218"/>
        <v>38817.406030092592</v>
      </c>
      <c r="V1510">
        <f t="shared" si="216"/>
        <v>22</v>
      </c>
      <c r="W1510">
        <f t="shared" si="221"/>
        <v>12</v>
      </c>
    </row>
    <row r="1511" spans="1:23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19"/>
        <v>1.2364125714285714</v>
      </c>
      <c r="P1511" s="6">
        <f t="shared" si="212"/>
        <v>110.39397959183674</v>
      </c>
      <c r="Q1511" t="str">
        <f t="shared" si="220"/>
        <v>photography</v>
      </c>
      <c r="R1511" t="str">
        <f t="shared" si="215"/>
        <v>photobooks</v>
      </c>
      <c r="S1511" s="10">
        <f t="shared" si="217"/>
        <v>39751.325057870366</v>
      </c>
      <c r="T1511" s="10">
        <f t="shared" si="218"/>
        <v>39780.749305555553</v>
      </c>
      <c r="V1511">
        <f t="shared" si="216"/>
        <v>22</v>
      </c>
      <c r="W1511">
        <f t="shared" si="221"/>
        <v>12</v>
      </c>
    </row>
    <row r="1512" spans="1:23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19"/>
        <v>1.0103500000000001</v>
      </c>
      <c r="P1512" s="6">
        <f t="shared" si="212"/>
        <v>39.91506172839506</v>
      </c>
      <c r="Q1512" t="str">
        <f t="shared" si="220"/>
        <v>photography</v>
      </c>
      <c r="R1512" t="str">
        <f t="shared" si="215"/>
        <v>photobooks</v>
      </c>
      <c r="S1512" s="10">
        <f t="shared" si="217"/>
        <v>38809.176828703705</v>
      </c>
      <c r="T1512" s="10">
        <f t="shared" si="218"/>
        <v>38839.176828703705</v>
      </c>
      <c r="V1512">
        <f t="shared" si="216"/>
        <v>22</v>
      </c>
      <c r="W1512">
        <f t="shared" si="221"/>
        <v>12</v>
      </c>
    </row>
    <row r="1513" spans="1:23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19"/>
        <v>1.1179285714285714</v>
      </c>
      <c r="P1513" s="6">
        <f t="shared" si="212"/>
        <v>75.975728155339809</v>
      </c>
      <c r="Q1513" t="str">
        <f t="shared" si="220"/>
        <v>photography</v>
      </c>
      <c r="R1513" t="str">
        <f t="shared" si="215"/>
        <v>photobooks</v>
      </c>
      <c r="S1513" s="10">
        <f t="shared" si="217"/>
        <v>39296.375046296293</v>
      </c>
      <c r="T1513" s="10">
        <f t="shared" si="218"/>
        <v>39326.416712962957</v>
      </c>
      <c r="V1513">
        <f t="shared" si="216"/>
        <v>22</v>
      </c>
      <c r="W1513">
        <f t="shared" si="221"/>
        <v>12</v>
      </c>
    </row>
    <row r="1514" spans="1:23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19"/>
        <v>5.5877142857142861</v>
      </c>
      <c r="P1514" s="6">
        <f t="shared" si="212"/>
        <v>58.379104477611939</v>
      </c>
      <c r="Q1514" t="str">
        <f t="shared" si="220"/>
        <v>photography</v>
      </c>
      <c r="R1514" t="str">
        <f t="shared" si="215"/>
        <v>photobooks</v>
      </c>
      <c r="S1514" s="10">
        <f t="shared" si="217"/>
        <v>39741.476145833331</v>
      </c>
      <c r="T1514" s="10">
        <f t="shared" si="218"/>
        <v>39771.476145833331</v>
      </c>
      <c r="V1514">
        <f t="shared" si="216"/>
        <v>22</v>
      </c>
      <c r="W1514">
        <f t="shared" si="221"/>
        <v>12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19"/>
        <v>1.5001875</v>
      </c>
      <c r="P1515" s="6">
        <f t="shared" si="212"/>
        <v>55.82093023255814</v>
      </c>
      <c r="Q1515" t="str">
        <f t="shared" si="220"/>
        <v>photography</v>
      </c>
      <c r="R1515" t="str">
        <f t="shared" si="215"/>
        <v>photobooks</v>
      </c>
      <c r="S1515" s="10">
        <f t="shared" si="217"/>
        <v>38806.42900462963</v>
      </c>
      <c r="T1515" s="10">
        <f t="shared" si="218"/>
        <v>38836.42900462963</v>
      </c>
      <c r="V1515">
        <f t="shared" si="216"/>
        <v>22</v>
      </c>
      <c r="W1515">
        <f t="shared" si="221"/>
        <v>12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19"/>
        <v>1.0647599999999999</v>
      </c>
      <c r="P1516" s="6">
        <f t="shared" si="212"/>
        <v>151.24431818181819</v>
      </c>
      <c r="Q1516" t="str">
        <f t="shared" si="220"/>
        <v>photography</v>
      </c>
      <c r="R1516" t="str">
        <f t="shared" si="215"/>
        <v>photobooks</v>
      </c>
      <c r="S1516" s="10">
        <f t="shared" si="217"/>
        <v>39234.389351851853</v>
      </c>
      <c r="T1516" s="10">
        <f t="shared" si="218"/>
        <v>39274.389351851853</v>
      </c>
      <c r="V1516">
        <f t="shared" si="216"/>
        <v>22</v>
      </c>
      <c r="W1516">
        <f t="shared" si="221"/>
        <v>12</v>
      </c>
    </row>
    <row r="1517" spans="1:23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19"/>
        <v>1.57189</v>
      </c>
      <c r="P1517" s="6">
        <f t="shared" si="212"/>
        <v>849.67027027027029</v>
      </c>
      <c r="Q1517" t="str">
        <f t="shared" si="220"/>
        <v>photography</v>
      </c>
      <c r="R1517" t="str">
        <f t="shared" si="215"/>
        <v>photobooks</v>
      </c>
      <c r="S1517" s="10">
        <f t="shared" si="217"/>
        <v>39415.04510416666</v>
      </c>
      <c r="T1517" s="10">
        <f t="shared" si="218"/>
        <v>39445.003437499996</v>
      </c>
      <c r="V1517">
        <f t="shared" si="216"/>
        <v>22</v>
      </c>
      <c r="W1517">
        <f t="shared" si="221"/>
        <v>12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19"/>
        <v>1.0865882352941176</v>
      </c>
      <c r="P1518" s="6">
        <f t="shared" si="212"/>
        <v>159.24137931034483</v>
      </c>
      <c r="Q1518" t="str">
        <f t="shared" si="220"/>
        <v>photography</v>
      </c>
      <c r="R1518" t="str">
        <f t="shared" si="215"/>
        <v>photobooks</v>
      </c>
      <c r="S1518" s="10">
        <f t="shared" si="217"/>
        <v>39619.258009259262</v>
      </c>
      <c r="T1518" s="10">
        <f t="shared" si="218"/>
        <v>39649.374999999993</v>
      </c>
      <c r="V1518">
        <f t="shared" si="216"/>
        <v>22</v>
      </c>
      <c r="W1518">
        <f t="shared" si="221"/>
        <v>12</v>
      </c>
    </row>
    <row r="1519" spans="1:23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19"/>
        <v>1.6197999999999999</v>
      </c>
      <c r="P1519" s="6">
        <f t="shared" ref="P1519:P1582" si="222">IF(ISNUMBER(E1519/L1519),E1519/L1519,0)</f>
        <v>39.507317073170732</v>
      </c>
      <c r="Q1519" t="str">
        <f t="shared" si="220"/>
        <v>photography</v>
      </c>
      <c r="R1519" t="str">
        <f t="shared" si="215"/>
        <v>photobooks</v>
      </c>
      <c r="S1519" s="10">
        <f t="shared" si="217"/>
        <v>38948.358252314814</v>
      </c>
      <c r="T1519" s="10">
        <f t="shared" si="218"/>
        <v>38979.041666666664</v>
      </c>
      <c r="V1519">
        <f t="shared" si="216"/>
        <v>22</v>
      </c>
      <c r="W1519">
        <f t="shared" si="221"/>
        <v>12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19"/>
        <v>2.0536666666666665</v>
      </c>
      <c r="P1520" s="6">
        <f t="shared" si="222"/>
        <v>130.52966101694915</v>
      </c>
      <c r="Q1520" t="str">
        <f t="shared" si="220"/>
        <v>photography</v>
      </c>
      <c r="R1520" t="str">
        <f t="shared" si="215"/>
        <v>photobooks</v>
      </c>
      <c r="S1520" s="10">
        <f t="shared" si="217"/>
        <v>38760.611712962964</v>
      </c>
      <c r="T1520" s="10">
        <f t="shared" si="218"/>
        <v>38790.611712962964</v>
      </c>
      <c r="V1520">
        <f t="shared" si="216"/>
        <v>22</v>
      </c>
      <c r="W1520">
        <f t="shared" si="221"/>
        <v>12</v>
      </c>
    </row>
    <row r="1521" spans="1:23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19"/>
        <v>1.033638888888889</v>
      </c>
      <c r="P1521" s="6">
        <f t="shared" si="222"/>
        <v>64.156896551724131</v>
      </c>
      <c r="Q1521" t="str">
        <f t="shared" si="220"/>
        <v>photography</v>
      </c>
      <c r="R1521" t="str">
        <f t="shared" si="215"/>
        <v>photobooks</v>
      </c>
      <c r="S1521" s="10">
        <f t="shared" si="217"/>
        <v>38782.533368055556</v>
      </c>
      <c r="T1521" s="10">
        <f t="shared" si="218"/>
        <v>38810.707638888889</v>
      </c>
      <c r="V1521">
        <f t="shared" si="216"/>
        <v>22</v>
      </c>
      <c r="W1521">
        <f t="shared" si="221"/>
        <v>12</v>
      </c>
    </row>
    <row r="1522" spans="1:23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19"/>
        <v>1.0347222222222223</v>
      </c>
      <c r="P1522" s="6">
        <f t="shared" si="222"/>
        <v>111.52694610778443</v>
      </c>
      <c r="Q1522" t="str">
        <f t="shared" si="220"/>
        <v>photography</v>
      </c>
      <c r="R1522" t="str">
        <f t="shared" si="215"/>
        <v>photobooks</v>
      </c>
      <c r="S1522" s="10">
        <f t="shared" si="217"/>
        <v>38955.649456018517</v>
      </c>
      <c r="T1522" s="10">
        <f t="shared" si="218"/>
        <v>38991.958333333336</v>
      </c>
      <c r="V1522">
        <f t="shared" si="216"/>
        <v>22</v>
      </c>
      <c r="W1522">
        <f t="shared" si="221"/>
        <v>12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19"/>
        <v>1.0681333333333334</v>
      </c>
      <c r="P1523" s="6">
        <f t="shared" si="222"/>
        <v>170.44680851063831</v>
      </c>
      <c r="Q1523" t="str">
        <f t="shared" si="220"/>
        <v>photography</v>
      </c>
      <c r="R1523" t="str">
        <f t="shared" si="215"/>
        <v>photobooks</v>
      </c>
      <c r="S1523" s="10">
        <f t="shared" si="217"/>
        <v>39492.959386574068</v>
      </c>
      <c r="T1523" s="10">
        <f t="shared" si="218"/>
        <v>39527.959386574068</v>
      </c>
      <c r="V1523">
        <f t="shared" si="216"/>
        <v>22</v>
      </c>
      <c r="W1523">
        <f t="shared" si="221"/>
        <v>12</v>
      </c>
    </row>
    <row r="1524" spans="1:23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19"/>
        <v>1.3896574712643677</v>
      </c>
      <c r="P1524" s="6">
        <f t="shared" si="222"/>
        <v>133.7391592920354</v>
      </c>
      <c r="Q1524" t="str">
        <f t="shared" si="220"/>
        <v>photography</v>
      </c>
      <c r="R1524" t="str">
        <f t="shared" si="215"/>
        <v>photobooks</v>
      </c>
      <c r="S1524" s="10">
        <f t="shared" si="217"/>
        <v>38899.621979166666</v>
      </c>
      <c r="T1524" s="10">
        <f t="shared" si="218"/>
        <v>38929.621979166666</v>
      </c>
      <c r="V1524">
        <f t="shared" si="216"/>
        <v>22</v>
      </c>
      <c r="W1524">
        <f t="shared" si="221"/>
        <v>12</v>
      </c>
    </row>
    <row r="1525" spans="1:23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19"/>
        <v>1.2484324324324325</v>
      </c>
      <c r="P1525" s="6">
        <f t="shared" si="222"/>
        <v>95.834024896265561</v>
      </c>
      <c r="Q1525" t="str">
        <f t="shared" si="220"/>
        <v>photography</v>
      </c>
      <c r="R1525" t="str">
        <f t="shared" si="215"/>
        <v>photobooks</v>
      </c>
      <c r="S1525" s="10">
        <f t="shared" si="217"/>
        <v>38964.543009259258</v>
      </c>
      <c r="T1525" s="10">
        <f t="shared" si="218"/>
        <v>38995.791666666664</v>
      </c>
      <c r="V1525">
        <f t="shared" si="216"/>
        <v>22</v>
      </c>
      <c r="W1525">
        <f t="shared" si="221"/>
        <v>12</v>
      </c>
    </row>
    <row r="1526" spans="1:23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19"/>
        <v>2.0699999999999998</v>
      </c>
      <c r="P1526" s="6">
        <f t="shared" si="222"/>
        <v>221.78571428571428</v>
      </c>
      <c r="Q1526" t="str">
        <f t="shared" si="220"/>
        <v>photography</v>
      </c>
      <c r="R1526" t="str">
        <f t="shared" si="215"/>
        <v>photobooks</v>
      </c>
      <c r="S1526" s="10">
        <f t="shared" si="217"/>
        <v>39756.292708333327</v>
      </c>
      <c r="T1526" s="10">
        <f t="shared" si="218"/>
        <v>39786.292708333327</v>
      </c>
      <c r="V1526">
        <f t="shared" si="216"/>
        <v>22</v>
      </c>
      <c r="W1526">
        <f t="shared" si="221"/>
        <v>12</v>
      </c>
    </row>
    <row r="1527" spans="1:23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19"/>
        <v>1.7400576923076922</v>
      </c>
      <c r="P1527" s="6">
        <f t="shared" si="222"/>
        <v>32.315357142857138</v>
      </c>
      <c r="Q1527" t="str">
        <f t="shared" si="220"/>
        <v>photography</v>
      </c>
      <c r="R1527" t="str">
        <f t="shared" si="215"/>
        <v>photobooks</v>
      </c>
      <c r="S1527" s="10">
        <f t="shared" si="217"/>
        <v>39570.494652777772</v>
      </c>
      <c r="T1527" s="10">
        <f t="shared" si="218"/>
        <v>39600.494652777772</v>
      </c>
      <c r="V1527">
        <f t="shared" si="216"/>
        <v>22</v>
      </c>
      <c r="W1527">
        <f t="shared" si="221"/>
        <v>12</v>
      </c>
    </row>
    <row r="1528" spans="1:23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19"/>
        <v>1.2032608695652174</v>
      </c>
      <c r="P1528" s="6">
        <f t="shared" si="222"/>
        <v>98.839285714285708</v>
      </c>
      <c r="Q1528" t="str">
        <f t="shared" si="220"/>
        <v>photography</v>
      </c>
      <c r="R1528" t="str">
        <f t="shared" si="215"/>
        <v>photobooks</v>
      </c>
      <c r="S1528" s="10">
        <f t="shared" si="217"/>
        <v>39339.067673611113</v>
      </c>
      <c r="T1528" s="10">
        <f t="shared" si="218"/>
        <v>39388.067673611113</v>
      </c>
      <c r="V1528">
        <f t="shared" si="216"/>
        <v>22</v>
      </c>
      <c r="W1528">
        <f t="shared" si="221"/>
        <v>12</v>
      </c>
    </row>
    <row r="1529" spans="1:23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19"/>
        <v>1.1044428571428573</v>
      </c>
      <c r="P1529" s="6">
        <f t="shared" si="222"/>
        <v>55.222142857142863</v>
      </c>
      <c r="Q1529" t="str">
        <f t="shared" si="220"/>
        <v>photography</v>
      </c>
      <c r="R1529" t="str">
        <f t="shared" si="215"/>
        <v>photobooks</v>
      </c>
      <c r="S1529" s="10">
        <f t="shared" si="217"/>
        <v>39780.392199074071</v>
      </c>
      <c r="T1529" s="10">
        <f t="shared" si="218"/>
        <v>39808.350532407407</v>
      </c>
      <c r="V1529">
        <f t="shared" si="216"/>
        <v>22</v>
      </c>
      <c r="W1529">
        <f t="shared" si="221"/>
        <v>12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19"/>
        <v>2.8156666666666665</v>
      </c>
      <c r="P1530" s="6">
        <f t="shared" si="222"/>
        <v>52.793750000000003</v>
      </c>
      <c r="Q1530" t="str">
        <f t="shared" si="220"/>
        <v>photography</v>
      </c>
      <c r="R1530" t="str">
        <f t="shared" si="215"/>
        <v>photobooks</v>
      </c>
      <c r="S1530" s="10">
        <f t="shared" si="217"/>
        <v>39736.524560185186</v>
      </c>
      <c r="T1530" s="10">
        <f t="shared" si="218"/>
        <v>39766.791666666664</v>
      </c>
      <c r="V1530">
        <f t="shared" si="216"/>
        <v>22</v>
      </c>
      <c r="W1530">
        <f t="shared" si="221"/>
        <v>12</v>
      </c>
    </row>
    <row r="1531" spans="1:23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19"/>
        <v>1.0067894736842105</v>
      </c>
      <c r="P1531" s="6">
        <f t="shared" si="222"/>
        <v>135.66666666666666</v>
      </c>
      <c r="Q1531" t="str">
        <f t="shared" si="220"/>
        <v>photography</v>
      </c>
      <c r="R1531" t="str">
        <f t="shared" si="215"/>
        <v>photobooks</v>
      </c>
      <c r="S1531" s="10">
        <f t="shared" si="217"/>
        <v>39052.420370370368</v>
      </c>
      <c r="T1531" s="10">
        <f t="shared" si="218"/>
        <v>39082.378703703704</v>
      </c>
      <c r="V1531">
        <f t="shared" si="216"/>
        <v>22</v>
      </c>
      <c r="W1531">
        <f t="shared" si="221"/>
        <v>12</v>
      </c>
    </row>
    <row r="1532" spans="1:23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19"/>
        <v>1.3482571428571428</v>
      </c>
      <c r="P1532" s="6">
        <f t="shared" si="222"/>
        <v>53.991990846681922</v>
      </c>
      <c r="Q1532" t="str">
        <f t="shared" si="220"/>
        <v>photography</v>
      </c>
      <c r="R1532" t="str">
        <f t="shared" si="215"/>
        <v>photobooks</v>
      </c>
      <c r="S1532" s="10">
        <f t="shared" si="217"/>
        <v>39275.558969907404</v>
      </c>
      <c r="T1532" s="10">
        <f t="shared" si="218"/>
        <v>39300.558969907404</v>
      </c>
      <c r="V1532">
        <f t="shared" si="216"/>
        <v>22</v>
      </c>
      <c r="W1532">
        <f t="shared" si="221"/>
        <v>12</v>
      </c>
    </row>
    <row r="1533" spans="1:23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19"/>
        <v>1.7595744680851064</v>
      </c>
      <c r="P1533" s="6">
        <f t="shared" si="222"/>
        <v>56.643835616438359</v>
      </c>
      <c r="Q1533" t="str">
        <f t="shared" si="220"/>
        <v>photography</v>
      </c>
      <c r="R1533" t="str">
        <f t="shared" si="215"/>
        <v>photobooks</v>
      </c>
      <c r="S1533" s="10">
        <f t="shared" si="217"/>
        <v>38941.594050925924</v>
      </c>
      <c r="T1533" s="10">
        <f t="shared" si="218"/>
        <v>38973.916666666664</v>
      </c>
      <c r="V1533">
        <f t="shared" si="216"/>
        <v>22</v>
      </c>
      <c r="W1533">
        <f t="shared" si="221"/>
        <v>12</v>
      </c>
    </row>
    <row r="1534" spans="1:23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19"/>
        <v>4.8402000000000003</v>
      </c>
      <c r="P1534" s="6">
        <f t="shared" si="222"/>
        <v>82.316326530612244</v>
      </c>
      <c r="Q1534" t="str">
        <f t="shared" si="220"/>
        <v>photography</v>
      </c>
      <c r="R1534" t="str">
        <f t="shared" si="215"/>
        <v>photobooks</v>
      </c>
      <c r="S1534" s="10">
        <f t="shared" si="217"/>
        <v>39391.266956018517</v>
      </c>
      <c r="T1534" s="10">
        <f t="shared" si="218"/>
        <v>39415.416666666664</v>
      </c>
      <c r="V1534">
        <f t="shared" si="216"/>
        <v>22</v>
      </c>
      <c r="W1534">
        <f t="shared" si="221"/>
        <v>12</v>
      </c>
    </row>
    <row r="1535" spans="1:23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19"/>
        <v>1.4514</v>
      </c>
      <c r="P1535" s="6">
        <f t="shared" si="222"/>
        <v>88.26081081081081</v>
      </c>
      <c r="Q1535" t="str">
        <f t="shared" ref="Q1535:Q1566" si="223">LEFT(N1535,W1536-1)</f>
        <v>photography</v>
      </c>
      <c r="R1535" t="str">
        <f t="shared" si="215"/>
        <v>photobooks</v>
      </c>
      <c r="S1535" s="10">
        <f t="shared" si="217"/>
        <v>39442.793715277774</v>
      </c>
      <c r="T1535" s="10">
        <f t="shared" si="218"/>
        <v>39491.957638888889</v>
      </c>
      <c r="V1535">
        <f t="shared" si="216"/>
        <v>22</v>
      </c>
      <c r="W1535">
        <f t="shared" si="221"/>
        <v>12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19"/>
        <v>4.1773333333333333</v>
      </c>
      <c r="P1536" s="6">
        <f t="shared" si="222"/>
        <v>84.905149051490511</v>
      </c>
      <c r="Q1536" t="str">
        <f t="shared" si="223"/>
        <v>photography</v>
      </c>
      <c r="R1536" t="str">
        <f t="shared" si="215"/>
        <v>photobooks</v>
      </c>
      <c r="S1536" s="10">
        <f t="shared" si="217"/>
        <v>39221.465995370367</v>
      </c>
      <c r="T1536" s="10">
        <f t="shared" si="218"/>
        <v>39251.465995370367</v>
      </c>
      <c r="V1536">
        <f t="shared" si="216"/>
        <v>22</v>
      </c>
      <c r="W1536">
        <f t="shared" ref="W1536:W1562" si="224">FIND("/",N1535)</f>
        <v>12</v>
      </c>
    </row>
    <row r="1537" spans="1:23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19"/>
        <v>1.3242499999999999</v>
      </c>
      <c r="P1537" s="6">
        <f t="shared" si="222"/>
        <v>48.154545454545456</v>
      </c>
      <c r="Q1537" t="str">
        <f t="shared" si="223"/>
        <v>photography</v>
      </c>
      <c r="R1537" t="str">
        <f t="shared" si="215"/>
        <v>photobooks</v>
      </c>
      <c r="S1537" s="10">
        <f t="shared" si="217"/>
        <v>39484.620729166665</v>
      </c>
      <c r="T1537" s="10">
        <f t="shared" si="218"/>
        <v>39513.708333333336</v>
      </c>
      <c r="V1537">
        <f t="shared" si="216"/>
        <v>22</v>
      </c>
      <c r="W1537">
        <f t="shared" si="224"/>
        <v>12</v>
      </c>
    </row>
    <row r="1538" spans="1:23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19"/>
        <v>2.5030841666666666</v>
      </c>
      <c r="P1538" s="6">
        <f t="shared" si="222"/>
        <v>66.015406593406595</v>
      </c>
      <c r="Q1538" t="str">
        <f t="shared" si="223"/>
        <v>photography</v>
      </c>
      <c r="R1538" t="str">
        <f t="shared" ref="R1538:R1601" si="225">RIGHT(N1538,V1538-W1538)</f>
        <v>photobooks</v>
      </c>
      <c r="S1538" s="10">
        <f t="shared" si="217"/>
        <v>39213.593865740739</v>
      </c>
      <c r="T1538" s="10">
        <f t="shared" si="218"/>
        <v>39243.593865740739</v>
      </c>
      <c r="V1538">
        <f t="shared" ref="V1538:V1601" si="226">LEN(N1538)</f>
        <v>22</v>
      </c>
      <c r="W1538">
        <f t="shared" si="224"/>
        <v>12</v>
      </c>
    </row>
    <row r="1539" spans="1:23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219"/>
        <v>1.7989999999999999</v>
      </c>
      <c r="P1539" s="6">
        <f t="shared" si="222"/>
        <v>96.375</v>
      </c>
      <c r="Q1539" t="str">
        <f t="shared" si="223"/>
        <v>photography</v>
      </c>
      <c r="R1539" t="str">
        <f t="shared" si="225"/>
        <v>photobooks</v>
      </c>
      <c r="S1539" s="10">
        <f t="shared" ref="S1539:S1602" si="227">(J1539/86400)+22569+(-5/24)</f>
        <v>39552.106793981475</v>
      </c>
      <c r="T1539" s="10">
        <f t="shared" ref="T1539:T1602" si="228">(I1539/86400)+22569+(-5/24)</f>
        <v>39588.541666666664</v>
      </c>
      <c r="V1539">
        <f t="shared" si="226"/>
        <v>22</v>
      </c>
      <c r="W1539">
        <f t="shared" si="224"/>
        <v>12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9"/>
        <v>1.0262857142857142</v>
      </c>
      <c r="P1540" s="6">
        <f t="shared" si="222"/>
        <v>156.17391304347825</v>
      </c>
      <c r="Q1540" t="str">
        <f t="shared" si="223"/>
        <v>photography</v>
      </c>
      <c r="R1540" t="str">
        <f t="shared" si="225"/>
        <v>photobooks</v>
      </c>
      <c r="S1540" s="10">
        <f t="shared" si="227"/>
        <v>38981.57372685185</v>
      </c>
      <c r="T1540" s="10">
        <f t="shared" si="228"/>
        <v>39026.57372685185</v>
      </c>
      <c r="V1540">
        <f t="shared" si="226"/>
        <v>22</v>
      </c>
      <c r="W1540">
        <f t="shared" si="224"/>
        <v>12</v>
      </c>
    </row>
    <row r="1541" spans="1:23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229">E1541/D1541</f>
        <v>1.359861</v>
      </c>
      <c r="P1541" s="6">
        <f t="shared" si="222"/>
        <v>95.764859154929582</v>
      </c>
      <c r="Q1541" t="str">
        <f t="shared" si="223"/>
        <v>photography</v>
      </c>
      <c r="R1541" t="str">
        <f t="shared" si="225"/>
        <v>photobooks</v>
      </c>
      <c r="S1541" s="10">
        <f t="shared" si="227"/>
        <v>39705.710868055554</v>
      </c>
      <c r="T1541" s="10">
        <f t="shared" si="228"/>
        <v>39738.710868055554</v>
      </c>
      <c r="V1541">
        <f t="shared" si="226"/>
        <v>22</v>
      </c>
      <c r="W1541">
        <f t="shared" si="224"/>
        <v>12</v>
      </c>
    </row>
    <row r="1542" spans="1:23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29"/>
        <v>1.1786666666666668</v>
      </c>
      <c r="P1542" s="6">
        <f t="shared" si="222"/>
        <v>180.40816326530611</v>
      </c>
      <c r="Q1542" t="str">
        <f t="shared" si="223"/>
        <v>photography</v>
      </c>
      <c r="R1542" t="str">
        <f t="shared" si="225"/>
        <v>photobooks</v>
      </c>
      <c r="S1542" s="10">
        <f t="shared" si="227"/>
        <v>38938.798796296294</v>
      </c>
      <c r="T1542" s="10">
        <f t="shared" si="228"/>
        <v>38968.843749999993</v>
      </c>
      <c r="V1542">
        <f t="shared" si="226"/>
        <v>22</v>
      </c>
      <c r="W1542">
        <f t="shared" si="224"/>
        <v>12</v>
      </c>
    </row>
    <row r="1543" spans="1:23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29"/>
        <v>3.3333333333333332E-4</v>
      </c>
      <c r="P1543" s="6">
        <f t="shared" si="222"/>
        <v>3</v>
      </c>
      <c r="Q1543" t="str">
        <f t="shared" si="223"/>
        <v>photography</v>
      </c>
      <c r="R1543" t="str">
        <f t="shared" si="225"/>
        <v>nature</v>
      </c>
      <c r="S1543" s="10">
        <f t="shared" si="227"/>
        <v>38974.503912037035</v>
      </c>
      <c r="T1543" s="10">
        <f t="shared" si="228"/>
        <v>39004.503912037035</v>
      </c>
      <c r="V1543">
        <f t="shared" si="226"/>
        <v>18</v>
      </c>
      <c r="W1543">
        <f t="shared" si="224"/>
        <v>12</v>
      </c>
    </row>
    <row r="1544" spans="1:23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29"/>
        <v>0.04</v>
      </c>
      <c r="P1544" s="6">
        <f t="shared" si="222"/>
        <v>20</v>
      </c>
      <c r="Q1544" t="str">
        <f t="shared" si="223"/>
        <v>photography</v>
      </c>
      <c r="R1544" t="str">
        <f t="shared" si="225"/>
        <v>nature</v>
      </c>
      <c r="S1544" s="10">
        <f t="shared" si="227"/>
        <v>39170.788194444445</v>
      </c>
      <c r="T1544" s="10">
        <f t="shared" si="228"/>
        <v>39185.788194444445</v>
      </c>
      <c r="V1544">
        <f t="shared" si="226"/>
        <v>18</v>
      </c>
      <c r="W1544">
        <f t="shared" si="224"/>
        <v>12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29"/>
        <v>4.4444444444444444E-3</v>
      </c>
      <c r="P1545" s="6">
        <f t="shared" si="222"/>
        <v>10</v>
      </c>
      <c r="Q1545" t="str">
        <f t="shared" si="223"/>
        <v>photography</v>
      </c>
      <c r="R1545" t="str">
        <f t="shared" si="225"/>
        <v>nature</v>
      </c>
      <c r="S1545" s="10">
        <f t="shared" si="227"/>
        <v>38935.301319444443</v>
      </c>
      <c r="T1545" s="10">
        <f t="shared" si="228"/>
        <v>38965.342986111107</v>
      </c>
      <c r="V1545">
        <f t="shared" si="226"/>
        <v>18</v>
      </c>
      <c r="W1545">
        <f t="shared" si="224"/>
        <v>12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29"/>
        <v>0</v>
      </c>
      <c r="P1546" s="6">
        <f t="shared" si="222"/>
        <v>0</v>
      </c>
      <c r="Q1546" t="str">
        <f t="shared" si="223"/>
        <v>photography</v>
      </c>
      <c r="R1546" t="str">
        <f t="shared" si="225"/>
        <v>nature</v>
      </c>
      <c r="S1546" s="10">
        <f t="shared" si="227"/>
        <v>39052.842870370368</v>
      </c>
      <c r="T1546" s="10">
        <f t="shared" si="228"/>
        <v>39094.804166666661</v>
      </c>
      <c r="V1546">
        <f t="shared" si="226"/>
        <v>18</v>
      </c>
      <c r="W1546">
        <f t="shared" si="224"/>
        <v>12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29"/>
        <v>3.3333333333333332E-4</v>
      </c>
      <c r="P1547" s="6">
        <f t="shared" si="222"/>
        <v>1</v>
      </c>
      <c r="Q1547" t="str">
        <f t="shared" si="223"/>
        <v>photography</v>
      </c>
      <c r="R1547" t="str">
        <f t="shared" si="225"/>
        <v>nature</v>
      </c>
      <c r="S1547" s="10">
        <f t="shared" si="227"/>
        <v>39031.676319444443</v>
      </c>
      <c r="T1547" s="10">
        <f t="shared" si="228"/>
        <v>39065.677777777775</v>
      </c>
      <c r="V1547">
        <f t="shared" si="226"/>
        <v>18</v>
      </c>
      <c r="W1547">
        <f t="shared" si="224"/>
        <v>12</v>
      </c>
    </row>
    <row r="1548" spans="1:23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29"/>
        <v>0.28899999999999998</v>
      </c>
      <c r="P1548" s="6">
        <f t="shared" si="222"/>
        <v>26.272727272727273</v>
      </c>
      <c r="Q1548" t="str">
        <f t="shared" si="223"/>
        <v>photography</v>
      </c>
      <c r="R1548" t="str">
        <f t="shared" si="225"/>
        <v>nature</v>
      </c>
      <c r="S1548" s="10">
        <f t="shared" si="227"/>
        <v>38839.004618055551</v>
      </c>
      <c r="T1548" s="10">
        <f t="shared" si="228"/>
        <v>38899.004618055551</v>
      </c>
      <c r="V1548">
        <f t="shared" si="226"/>
        <v>18</v>
      </c>
      <c r="W1548">
        <f t="shared" si="224"/>
        <v>12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29"/>
        <v>0</v>
      </c>
      <c r="P1549" s="6">
        <f t="shared" si="222"/>
        <v>0</v>
      </c>
      <c r="Q1549" t="str">
        <f t="shared" si="223"/>
        <v>photography</v>
      </c>
      <c r="R1549" t="str">
        <f t="shared" si="225"/>
        <v>nature</v>
      </c>
      <c r="S1549" s="10">
        <f t="shared" si="227"/>
        <v>39782.218541666669</v>
      </c>
      <c r="T1549" s="10">
        <f t="shared" si="228"/>
        <v>39789.218541666669</v>
      </c>
      <c r="V1549">
        <f t="shared" si="226"/>
        <v>18</v>
      </c>
      <c r="W1549">
        <f t="shared" si="224"/>
        <v>12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29"/>
        <v>8.5714285714285715E-2</v>
      </c>
      <c r="P1550" s="6">
        <f t="shared" si="222"/>
        <v>60</v>
      </c>
      <c r="Q1550" t="str">
        <f t="shared" si="223"/>
        <v>photography</v>
      </c>
      <c r="R1550" t="str">
        <f t="shared" si="225"/>
        <v>nature</v>
      </c>
      <c r="S1550" s="10">
        <f t="shared" si="227"/>
        <v>39286.673842592594</v>
      </c>
      <c r="T1550" s="10">
        <f t="shared" si="228"/>
        <v>39316.715509259258</v>
      </c>
      <c r="V1550">
        <f t="shared" si="226"/>
        <v>18</v>
      </c>
      <c r="W1550">
        <f t="shared" si="224"/>
        <v>12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29"/>
        <v>0.34</v>
      </c>
      <c r="P1551" s="6">
        <f t="shared" si="222"/>
        <v>28.333333333333332</v>
      </c>
      <c r="Q1551" t="str">
        <f t="shared" si="223"/>
        <v>photography</v>
      </c>
      <c r="R1551" t="str">
        <f t="shared" si="225"/>
        <v>nature</v>
      </c>
      <c r="S1551" s="10">
        <f t="shared" si="227"/>
        <v>39280.927766203698</v>
      </c>
      <c r="T1551" s="10">
        <f t="shared" si="228"/>
        <v>39310.96943287037</v>
      </c>
      <c r="V1551">
        <f t="shared" si="226"/>
        <v>18</v>
      </c>
      <c r="W1551">
        <f t="shared" si="224"/>
        <v>12</v>
      </c>
    </row>
    <row r="1552" spans="1:23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29"/>
        <v>0.13466666666666666</v>
      </c>
      <c r="P1552" s="6">
        <f t="shared" si="222"/>
        <v>14.428571428571429</v>
      </c>
      <c r="Q1552" t="str">
        <f t="shared" si="223"/>
        <v>photography</v>
      </c>
      <c r="R1552" t="str">
        <f t="shared" si="225"/>
        <v>nature</v>
      </c>
      <c r="S1552" s="10">
        <f t="shared" si="227"/>
        <v>39472.24113425926</v>
      </c>
      <c r="T1552" s="10">
        <f t="shared" si="228"/>
        <v>39502.24113425926</v>
      </c>
      <c r="V1552">
        <f t="shared" si="226"/>
        <v>18</v>
      </c>
      <c r="W1552">
        <f t="shared" si="224"/>
        <v>12</v>
      </c>
    </row>
    <row r="1553" spans="1:23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29"/>
        <v>0</v>
      </c>
      <c r="P1553" s="6">
        <f t="shared" si="222"/>
        <v>0</v>
      </c>
      <c r="Q1553" t="str">
        <f t="shared" si="223"/>
        <v>photography</v>
      </c>
      <c r="R1553" t="str">
        <f t="shared" si="225"/>
        <v>nature</v>
      </c>
      <c r="S1553" s="10">
        <f t="shared" si="227"/>
        <v>39121.616192129623</v>
      </c>
      <c r="T1553" s="10">
        <f t="shared" si="228"/>
        <v>39151.616192129623</v>
      </c>
      <c r="V1553">
        <f t="shared" si="226"/>
        <v>18</v>
      </c>
      <c r="W1553">
        <f t="shared" si="224"/>
        <v>12</v>
      </c>
    </row>
    <row r="1554" spans="1:23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29"/>
        <v>0.49186046511627907</v>
      </c>
      <c r="P1554" s="6">
        <f t="shared" si="222"/>
        <v>132.1875</v>
      </c>
      <c r="Q1554" t="str">
        <f t="shared" si="223"/>
        <v>photography</v>
      </c>
      <c r="R1554" t="str">
        <f t="shared" si="225"/>
        <v>nature</v>
      </c>
      <c r="S1554" s="10">
        <f t="shared" si="227"/>
        <v>38892.480416666665</v>
      </c>
      <c r="T1554" s="10">
        <f t="shared" si="228"/>
        <v>38912.957638888889</v>
      </c>
      <c r="V1554">
        <f t="shared" si="226"/>
        <v>18</v>
      </c>
      <c r="W1554">
        <f t="shared" si="224"/>
        <v>12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29"/>
        <v>0</v>
      </c>
      <c r="P1555" s="6">
        <f t="shared" si="222"/>
        <v>0</v>
      </c>
      <c r="Q1555" t="str">
        <f t="shared" si="223"/>
        <v>photography</v>
      </c>
      <c r="R1555" t="str">
        <f t="shared" si="225"/>
        <v>nature</v>
      </c>
      <c r="S1555" s="10">
        <f t="shared" si="227"/>
        <v>39219.074618055551</v>
      </c>
      <c r="T1555" s="10">
        <f t="shared" si="228"/>
        <v>39249.074618055551</v>
      </c>
      <c r="V1555">
        <f t="shared" si="226"/>
        <v>18</v>
      </c>
      <c r="W1555">
        <f t="shared" si="224"/>
        <v>12</v>
      </c>
    </row>
    <row r="1556" spans="1:23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29"/>
        <v>0</v>
      </c>
      <c r="P1556" s="6">
        <f t="shared" si="222"/>
        <v>0</v>
      </c>
      <c r="Q1556" t="str">
        <f t="shared" si="223"/>
        <v>photography</v>
      </c>
      <c r="R1556" t="str">
        <f t="shared" si="225"/>
        <v>nature</v>
      </c>
      <c r="S1556" s="10">
        <f t="shared" si="227"/>
        <v>39188.043865740743</v>
      </c>
      <c r="T1556" s="10">
        <f t="shared" si="228"/>
        <v>39218.043865740743</v>
      </c>
      <c r="V1556">
        <f t="shared" si="226"/>
        <v>18</v>
      </c>
      <c r="W1556">
        <f t="shared" si="224"/>
        <v>12</v>
      </c>
    </row>
    <row r="1557" spans="1:23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29"/>
        <v>0</v>
      </c>
      <c r="P1557" s="6">
        <f t="shared" si="222"/>
        <v>0</v>
      </c>
      <c r="Q1557" t="str">
        <f t="shared" si="223"/>
        <v>photography</v>
      </c>
      <c r="R1557" t="str">
        <f t="shared" si="225"/>
        <v>nature</v>
      </c>
      <c r="S1557" s="10">
        <f t="shared" si="227"/>
        <v>39241.405462962961</v>
      </c>
      <c r="T1557" s="10">
        <f t="shared" si="228"/>
        <v>39264.499999999993</v>
      </c>
      <c r="V1557">
        <f t="shared" si="226"/>
        <v>18</v>
      </c>
      <c r="W1557">
        <f t="shared" si="224"/>
        <v>12</v>
      </c>
    </row>
    <row r="1558" spans="1:23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29"/>
        <v>0.45133333333333331</v>
      </c>
      <c r="P1558" s="6">
        <f t="shared" si="222"/>
        <v>56.416666666666664</v>
      </c>
      <c r="Q1558" t="str">
        <f t="shared" si="223"/>
        <v>photography</v>
      </c>
      <c r="R1558" t="str">
        <f t="shared" si="225"/>
        <v>nature</v>
      </c>
      <c r="S1558" s="10">
        <f t="shared" si="227"/>
        <v>39524.944722222215</v>
      </c>
      <c r="T1558" s="10">
        <f t="shared" si="228"/>
        <v>39554.944722222215</v>
      </c>
      <c r="V1558">
        <f t="shared" si="226"/>
        <v>18</v>
      </c>
      <c r="W1558">
        <f t="shared" si="224"/>
        <v>12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29"/>
        <v>0.04</v>
      </c>
      <c r="P1559" s="6">
        <f t="shared" si="222"/>
        <v>100</v>
      </c>
      <c r="Q1559" t="str">
        <f t="shared" si="223"/>
        <v>photography</v>
      </c>
      <c r="R1559" t="str">
        <f t="shared" si="225"/>
        <v>nature</v>
      </c>
      <c r="S1559" s="10">
        <f t="shared" si="227"/>
        <v>38871.444826388884</v>
      </c>
      <c r="T1559" s="10">
        <f t="shared" si="228"/>
        <v>38902.444826388884</v>
      </c>
      <c r="V1559">
        <f t="shared" si="226"/>
        <v>18</v>
      </c>
      <c r="W1559">
        <f t="shared" si="224"/>
        <v>12</v>
      </c>
    </row>
    <row r="1560" spans="1:23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29"/>
        <v>4.6666666666666669E-2</v>
      </c>
      <c r="P1560" s="6">
        <f t="shared" si="222"/>
        <v>11.666666666666666</v>
      </c>
      <c r="Q1560" t="str">
        <f t="shared" si="223"/>
        <v>photography</v>
      </c>
      <c r="R1560" t="str">
        <f t="shared" si="225"/>
        <v>nature</v>
      </c>
      <c r="S1560" s="10">
        <f t="shared" si="227"/>
        <v>39185.189340277771</v>
      </c>
      <c r="T1560" s="10">
        <f t="shared" si="228"/>
        <v>39244.299999999996</v>
      </c>
      <c r="V1560">
        <f t="shared" si="226"/>
        <v>18</v>
      </c>
      <c r="W1560">
        <f t="shared" si="224"/>
        <v>12</v>
      </c>
    </row>
    <row r="1561" spans="1:23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29"/>
        <v>3.3333333333333335E-3</v>
      </c>
      <c r="P1561" s="6">
        <f t="shared" si="222"/>
        <v>50</v>
      </c>
      <c r="Q1561" t="str">
        <f t="shared" si="223"/>
        <v>photography</v>
      </c>
      <c r="R1561" t="str">
        <f t="shared" si="225"/>
        <v>nature</v>
      </c>
      <c r="S1561" s="10">
        <f t="shared" si="227"/>
        <v>39107.844895833332</v>
      </c>
      <c r="T1561" s="10">
        <f t="shared" si="228"/>
        <v>39122.844895833332</v>
      </c>
      <c r="V1561">
        <f t="shared" si="226"/>
        <v>18</v>
      </c>
      <c r="W1561">
        <f t="shared" si="224"/>
        <v>12</v>
      </c>
    </row>
    <row r="1562" spans="1:23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29"/>
        <v>3.7600000000000001E-2</v>
      </c>
      <c r="P1562" s="6">
        <f t="shared" si="222"/>
        <v>23.5</v>
      </c>
      <c r="Q1562" t="str">
        <f t="shared" si="223"/>
        <v>photograph</v>
      </c>
      <c r="R1562" t="str">
        <f t="shared" si="225"/>
        <v>nature</v>
      </c>
      <c r="S1562" s="10">
        <f t="shared" si="227"/>
        <v>38935.812418981477</v>
      </c>
      <c r="T1562" s="10">
        <f t="shared" si="228"/>
        <v>38955.854085648149</v>
      </c>
      <c r="V1562">
        <f t="shared" si="226"/>
        <v>18</v>
      </c>
      <c r="W1562">
        <f t="shared" si="224"/>
        <v>12</v>
      </c>
    </row>
    <row r="1563" spans="1:23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29"/>
        <v>6.7000000000000002E-3</v>
      </c>
      <c r="P1563" s="6">
        <f t="shared" si="222"/>
        <v>67</v>
      </c>
      <c r="Q1563" t="str">
        <f t="shared" si="223"/>
        <v>publishing</v>
      </c>
      <c r="R1563" t="str">
        <f t="shared" si="225"/>
        <v>art books</v>
      </c>
      <c r="S1563" s="10">
        <f t="shared" si="227"/>
        <v>38554.833368055552</v>
      </c>
      <c r="T1563" s="10">
        <f t="shared" si="228"/>
        <v>38584.875034722216</v>
      </c>
      <c r="V1563">
        <f t="shared" si="226"/>
        <v>20</v>
      </c>
      <c r="W1563">
        <f>FIND("/",N1563)</f>
        <v>11</v>
      </c>
    </row>
    <row r="1564" spans="1:23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29"/>
        <v>0</v>
      </c>
      <c r="P1564" s="6">
        <f t="shared" si="222"/>
        <v>0</v>
      </c>
      <c r="Q1564" t="str">
        <f t="shared" si="223"/>
        <v>publishing</v>
      </c>
      <c r="R1564" t="str">
        <f t="shared" si="225"/>
        <v>art books</v>
      </c>
      <c r="S1564" s="10">
        <f t="shared" si="227"/>
        <v>37079.357824074068</v>
      </c>
      <c r="T1564" s="10">
        <f t="shared" si="228"/>
        <v>37148.826388888883</v>
      </c>
      <c r="V1564">
        <f t="shared" si="226"/>
        <v>20</v>
      </c>
      <c r="W1564">
        <f t="shared" ref="W1564:W1582" si="230">FIND("/",N1563)</f>
        <v>11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29"/>
        <v>1.4166666666666666E-2</v>
      </c>
      <c r="P1565" s="6">
        <f t="shared" si="222"/>
        <v>42.5</v>
      </c>
      <c r="Q1565" t="str">
        <f t="shared" si="223"/>
        <v>publishing</v>
      </c>
      <c r="R1565" t="str">
        <f t="shared" si="225"/>
        <v>art books</v>
      </c>
      <c r="S1565" s="10">
        <f t="shared" si="227"/>
        <v>38652.534155092588</v>
      </c>
      <c r="T1565" s="10">
        <f t="shared" si="228"/>
        <v>38712.492488425924</v>
      </c>
      <c r="V1565">
        <f t="shared" si="226"/>
        <v>20</v>
      </c>
      <c r="W1565">
        <f t="shared" si="230"/>
        <v>11</v>
      </c>
    </row>
    <row r="1566" spans="1:23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29"/>
        <v>1E-3</v>
      </c>
      <c r="P1566" s="6">
        <f t="shared" si="222"/>
        <v>10</v>
      </c>
      <c r="Q1566" t="str">
        <f t="shared" si="223"/>
        <v>publishing</v>
      </c>
      <c r="R1566" t="str">
        <f t="shared" si="225"/>
        <v>art books</v>
      </c>
      <c r="S1566" s="10">
        <f t="shared" si="227"/>
        <v>39121.158668981479</v>
      </c>
      <c r="T1566" s="10">
        <f t="shared" si="228"/>
        <v>39152.628472222219</v>
      </c>
      <c r="V1566">
        <f t="shared" si="226"/>
        <v>20</v>
      </c>
      <c r="W1566">
        <f t="shared" si="230"/>
        <v>11</v>
      </c>
    </row>
    <row r="1567" spans="1:23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29"/>
        <v>2.5000000000000001E-2</v>
      </c>
      <c r="P1567" s="6">
        <f t="shared" si="222"/>
        <v>100</v>
      </c>
      <c r="Q1567" t="str">
        <f t="shared" ref="Q1567:Q1581" si="231">LEFT(N1567,W1568-1)</f>
        <v>publishing</v>
      </c>
      <c r="R1567" t="str">
        <f t="shared" si="225"/>
        <v>art books</v>
      </c>
      <c r="S1567" s="10">
        <f t="shared" si="227"/>
        <v>37672.521539351852</v>
      </c>
      <c r="T1567" s="10">
        <f t="shared" si="228"/>
        <v>37702.521539351852</v>
      </c>
      <c r="V1567">
        <f t="shared" si="226"/>
        <v>20</v>
      </c>
      <c r="W1567">
        <f t="shared" si="230"/>
        <v>11</v>
      </c>
    </row>
    <row r="1568" spans="1:23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29"/>
        <v>0.21249999999999999</v>
      </c>
      <c r="P1568" s="6">
        <f t="shared" si="222"/>
        <v>108.05084745762711</v>
      </c>
      <c r="Q1568" t="str">
        <f t="shared" si="231"/>
        <v>publishing</v>
      </c>
      <c r="R1568" t="str">
        <f t="shared" si="225"/>
        <v>art books</v>
      </c>
      <c r="S1568" s="10">
        <f t="shared" si="227"/>
        <v>39549.708379629628</v>
      </c>
      <c r="T1568" s="10">
        <f t="shared" si="228"/>
        <v>39578.708333333336</v>
      </c>
      <c r="V1568">
        <f t="shared" si="226"/>
        <v>20</v>
      </c>
      <c r="W1568">
        <f t="shared" si="230"/>
        <v>11</v>
      </c>
    </row>
    <row r="1569" spans="1:23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29"/>
        <v>4.1176470588235294E-2</v>
      </c>
      <c r="P1569" s="6">
        <f t="shared" si="222"/>
        <v>26.923076923076923</v>
      </c>
      <c r="Q1569" t="str">
        <f t="shared" si="231"/>
        <v>publishing</v>
      </c>
      <c r="R1569" t="str">
        <f t="shared" si="225"/>
        <v>art books</v>
      </c>
      <c r="S1569" s="10">
        <f t="shared" si="227"/>
        <v>38671.728530092594</v>
      </c>
      <c r="T1569" s="10">
        <f t="shared" si="228"/>
        <v>38686.791666666664</v>
      </c>
      <c r="V1569">
        <f t="shared" si="226"/>
        <v>20</v>
      </c>
      <c r="W1569">
        <f t="shared" si="230"/>
        <v>11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29"/>
        <v>0.13639999999999999</v>
      </c>
      <c r="P1570" s="6">
        <f t="shared" si="222"/>
        <v>155</v>
      </c>
      <c r="Q1570" t="str">
        <f t="shared" si="231"/>
        <v>publishing</v>
      </c>
      <c r="R1570" t="str">
        <f t="shared" si="225"/>
        <v>art books</v>
      </c>
      <c r="S1570" s="10">
        <f t="shared" si="227"/>
        <v>38961.853993055549</v>
      </c>
      <c r="T1570" s="10">
        <f t="shared" si="228"/>
        <v>38996.853993055549</v>
      </c>
      <c r="V1570">
        <f t="shared" si="226"/>
        <v>20</v>
      </c>
      <c r="W1570">
        <f t="shared" si="230"/>
        <v>11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29"/>
        <v>0</v>
      </c>
      <c r="P1571" s="6">
        <f t="shared" si="222"/>
        <v>0</v>
      </c>
      <c r="Q1571" t="str">
        <f t="shared" si="231"/>
        <v>publishing</v>
      </c>
      <c r="R1571" t="str">
        <f t="shared" si="225"/>
        <v>art books</v>
      </c>
      <c r="S1571" s="10">
        <f t="shared" si="227"/>
        <v>38389.471226851849</v>
      </c>
      <c r="T1571" s="10">
        <f t="shared" si="228"/>
        <v>38419.471226851849</v>
      </c>
      <c r="V1571">
        <f t="shared" si="226"/>
        <v>20</v>
      </c>
      <c r="W1571">
        <f t="shared" si="230"/>
        <v>11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29"/>
        <v>0.41399999999999998</v>
      </c>
      <c r="P1572" s="6">
        <f t="shared" si="222"/>
        <v>47.769230769230766</v>
      </c>
      <c r="Q1572" t="str">
        <f t="shared" si="231"/>
        <v>publishing</v>
      </c>
      <c r="R1572" t="str">
        <f t="shared" si="225"/>
        <v>art books</v>
      </c>
      <c r="S1572" s="10">
        <f t="shared" si="227"/>
        <v>39438.605115740742</v>
      </c>
      <c r="T1572" s="10">
        <f t="shared" si="228"/>
        <v>39468.56344907407</v>
      </c>
      <c r="V1572">
        <f t="shared" si="226"/>
        <v>20</v>
      </c>
      <c r="W1572">
        <f t="shared" si="230"/>
        <v>11</v>
      </c>
    </row>
    <row r="1573" spans="1:23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29"/>
        <v>6.6115702479338841E-3</v>
      </c>
      <c r="P1573" s="6">
        <f t="shared" si="222"/>
        <v>20</v>
      </c>
      <c r="Q1573" t="str">
        <f t="shared" si="231"/>
        <v>publishing</v>
      </c>
      <c r="R1573" t="str">
        <f t="shared" si="225"/>
        <v>art books</v>
      </c>
      <c r="S1573" s="10">
        <f t="shared" si="227"/>
        <v>39144.56114583333</v>
      </c>
      <c r="T1573" s="10">
        <f t="shared" si="228"/>
        <v>39174.56114583333</v>
      </c>
      <c r="V1573">
        <f t="shared" si="226"/>
        <v>20</v>
      </c>
      <c r="W1573">
        <f t="shared" si="230"/>
        <v>11</v>
      </c>
    </row>
    <row r="1574" spans="1:23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29"/>
        <v>0.05</v>
      </c>
      <c r="P1574" s="6">
        <f t="shared" si="222"/>
        <v>41.666666666666664</v>
      </c>
      <c r="Q1574" t="str">
        <f t="shared" si="231"/>
        <v>publishing</v>
      </c>
      <c r="R1574" t="str">
        <f t="shared" si="225"/>
        <v>art books</v>
      </c>
      <c r="S1574" s="10">
        <f t="shared" si="227"/>
        <v>39403.824756944443</v>
      </c>
      <c r="T1574" s="10">
        <f t="shared" si="228"/>
        <v>39428.790972222218</v>
      </c>
      <c r="V1574">
        <f t="shared" si="226"/>
        <v>20</v>
      </c>
      <c r="W1574">
        <f t="shared" si="230"/>
        <v>11</v>
      </c>
    </row>
    <row r="1575" spans="1:23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29"/>
        <v>2.4777777777777777E-2</v>
      </c>
      <c r="P1575" s="6">
        <f t="shared" si="222"/>
        <v>74.333333333333329</v>
      </c>
      <c r="Q1575" t="str">
        <f t="shared" si="231"/>
        <v>publishing</v>
      </c>
      <c r="R1575" t="str">
        <f t="shared" si="225"/>
        <v>art books</v>
      </c>
      <c r="S1575" s="10">
        <f t="shared" si="227"/>
        <v>39785.791689814818</v>
      </c>
      <c r="T1575" s="10">
        <f t="shared" si="228"/>
        <v>39825.957638888889</v>
      </c>
      <c r="V1575">
        <f t="shared" si="226"/>
        <v>20</v>
      </c>
      <c r="W1575">
        <f t="shared" si="230"/>
        <v>11</v>
      </c>
    </row>
    <row r="1576" spans="1:23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29"/>
        <v>5.0599999999999999E-2</v>
      </c>
      <c r="P1576" s="6">
        <f t="shared" si="222"/>
        <v>84.333333333333329</v>
      </c>
      <c r="Q1576" t="str">
        <f t="shared" si="231"/>
        <v>publishing</v>
      </c>
      <c r="R1576" t="str">
        <f t="shared" si="225"/>
        <v>art books</v>
      </c>
      <c r="S1576" s="10">
        <f t="shared" si="227"/>
        <v>39017.719085648147</v>
      </c>
      <c r="T1576" s="10">
        <f t="shared" si="228"/>
        <v>39052.719085648147</v>
      </c>
      <c r="V1576">
        <f t="shared" si="226"/>
        <v>20</v>
      </c>
      <c r="W1576">
        <f t="shared" si="230"/>
        <v>11</v>
      </c>
    </row>
    <row r="1577" spans="1:23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29"/>
        <v>0.2291</v>
      </c>
      <c r="P1577" s="6">
        <f t="shared" si="222"/>
        <v>65.457142857142856</v>
      </c>
      <c r="Q1577" t="str">
        <f t="shared" si="231"/>
        <v>publishing</v>
      </c>
      <c r="R1577" t="str">
        <f t="shared" si="225"/>
        <v>art books</v>
      </c>
      <c r="S1577" s="10">
        <f t="shared" si="227"/>
        <v>38799.315925925919</v>
      </c>
      <c r="T1577" s="10">
        <f t="shared" si="228"/>
        <v>38829.315925925919</v>
      </c>
      <c r="V1577">
        <f t="shared" si="226"/>
        <v>20</v>
      </c>
      <c r="W1577">
        <f t="shared" si="230"/>
        <v>11</v>
      </c>
    </row>
    <row r="1578" spans="1:23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29"/>
        <v>0.13</v>
      </c>
      <c r="P1578" s="6">
        <f t="shared" si="222"/>
        <v>65</v>
      </c>
      <c r="Q1578" t="str">
        <f t="shared" si="231"/>
        <v>publishing</v>
      </c>
      <c r="R1578" t="str">
        <f t="shared" si="225"/>
        <v>art books</v>
      </c>
      <c r="S1578" s="10">
        <f t="shared" si="227"/>
        <v>39140.670925925922</v>
      </c>
      <c r="T1578" s="10">
        <f t="shared" si="228"/>
        <v>39185.670925925922</v>
      </c>
      <c r="V1578">
        <f t="shared" si="226"/>
        <v>20</v>
      </c>
      <c r="W1578">
        <f t="shared" si="230"/>
        <v>11</v>
      </c>
    </row>
    <row r="1579" spans="1:23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29"/>
        <v>5.4999999999999997E-3</v>
      </c>
      <c r="P1579" s="6">
        <f t="shared" si="222"/>
        <v>27.5</v>
      </c>
      <c r="Q1579" t="str">
        <f t="shared" si="231"/>
        <v>publishing</v>
      </c>
      <c r="R1579" t="str">
        <f t="shared" si="225"/>
        <v>art books</v>
      </c>
      <c r="S1579" s="10">
        <f t="shared" si="227"/>
        <v>38054.639444444438</v>
      </c>
      <c r="T1579" s="10">
        <f t="shared" si="228"/>
        <v>38114.639444444438</v>
      </c>
      <c r="V1579">
        <f t="shared" si="226"/>
        <v>20</v>
      </c>
      <c r="W1579">
        <f t="shared" si="230"/>
        <v>11</v>
      </c>
    </row>
    <row r="1580" spans="1:23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29"/>
        <v>0.10806536636794939</v>
      </c>
      <c r="P1580" s="6">
        <f t="shared" si="222"/>
        <v>51.25</v>
      </c>
      <c r="Q1580" t="str">
        <f t="shared" si="231"/>
        <v>publishing</v>
      </c>
      <c r="R1580" t="str">
        <f t="shared" si="225"/>
        <v>art books</v>
      </c>
      <c r="S1580" s="10">
        <f t="shared" si="227"/>
        <v>37398.857534722221</v>
      </c>
      <c r="T1580" s="10">
        <f t="shared" si="228"/>
        <v>37422.875</v>
      </c>
      <c r="V1580">
        <f t="shared" si="226"/>
        <v>20</v>
      </c>
      <c r="W1580">
        <f t="shared" si="230"/>
        <v>11</v>
      </c>
    </row>
    <row r="1581" spans="1:23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29"/>
        <v>8.4008400840084006E-3</v>
      </c>
      <c r="P1581" s="6">
        <f t="shared" si="222"/>
        <v>14</v>
      </c>
      <c r="Q1581" t="str">
        <f t="shared" si="231"/>
        <v>publishing</v>
      </c>
      <c r="R1581" t="str">
        <f t="shared" si="225"/>
        <v>art books</v>
      </c>
      <c r="S1581" s="10">
        <f t="shared" si="227"/>
        <v>38481.788090277776</v>
      </c>
      <c r="T1581" s="10">
        <f t="shared" si="228"/>
        <v>38514.788090277776</v>
      </c>
      <c r="V1581">
        <f t="shared" si="226"/>
        <v>20</v>
      </c>
      <c r="W1581">
        <f t="shared" si="230"/>
        <v>11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29"/>
        <v>0</v>
      </c>
      <c r="P1582" s="6">
        <f t="shared" si="222"/>
        <v>0</v>
      </c>
      <c r="Q1582" t="str">
        <f>LEFT(N1582,W1582-1)</f>
        <v>publishing</v>
      </c>
      <c r="R1582" t="str">
        <f t="shared" si="225"/>
        <v>art books</v>
      </c>
      <c r="S1582" s="10">
        <f t="shared" si="227"/>
        <v>37989.841736111106</v>
      </c>
      <c r="T1582" s="10">
        <f t="shared" si="228"/>
        <v>38049.841736111106</v>
      </c>
      <c r="V1582">
        <f t="shared" si="226"/>
        <v>20</v>
      </c>
      <c r="W1582">
        <f t="shared" si="230"/>
        <v>11</v>
      </c>
    </row>
    <row r="1583" spans="1:23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29"/>
        <v>5.0000000000000001E-3</v>
      </c>
      <c r="P1583" s="6">
        <f t="shared" ref="P1583:P1646" si="232">IF(ISNUMBER(E1583/L1583),E1583/L1583,0)</f>
        <v>5</v>
      </c>
      <c r="Q1583" t="str">
        <f t="shared" ref="Q1583:Q1614" si="233">LEFT(N1583,W1584-1)</f>
        <v>photography</v>
      </c>
      <c r="R1583" t="str">
        <f t="shared" si="225"/>
        <v>places</v>
      </c>
      <c r="S1583" s="10">
        <f t="shared" si="227"/>
        <v>39325.240624999999</v>
      </c>
      <c r="T1583" s="10">
        <f t="shared" si="228"/>
        <v>39357.240624999999</v>
      </c>
      <c r="V1583">
        <f t="shared" si="226"/>
        <v>18</v>
      </c>
      <c r="W1583">
        <f>FIND("/",N1583)</f>
        <v>12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29"/>
        <v>9.2999999999999999E-2</v>
      </c>
      <c r="P1584" s="6">
        <f t="shared" si="232"/>
        <v>31</v>
      </c>
      <c r="Q1584" t="str">
        <f t="shared" si="233"/>
        <v>photography</v>
      </c>
      <c r="R1584" t="str">
        <f t="shared" si="225"/>
        <v>places</v>
      </c>
      <c r="S1584" s="10">
        <f t="shared" si="227"/>
        <v>39246.581631944442</v>
      </c>
      <c r="T1584" s="10">
        <f t="shared" si="228"/>
        <v>39303.680555555555</v>
      </c>
      <c r="V1584">
        <f t="shared" si="226"/>
        <v>18</v>
      </c>
      <c r="W1584">
        <f t="shared" ref="W1584:W1602" si="234">FIND("/",N1583)</f>
        <v>12</v>
      </c>
    </row>
    <row r="1585" spans="1:23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29"/>
        <v>7.5000000000000002E-4</v>
      </c>
      <c r="P1585" s="6">
        <f t="shared" si="232"/>
        <v>15</v>
      </c>
      <c r="Q1585" t="str">
        <f t="shared" si="233"/>
        <v>photography</v>
      </c>
      <c r="R1585" t="str">
        <f t="shared" si="225"/>
        <v>places</v>
      </c>
      <c r="S1585" s="10">
        <f t="shared" si="227"/>
        <v>38877.696655092594</v>
      </c>
      <c r="T1585" s="10">
        <f t="shared" si="228"/>
        <v>38907.696655092594</v>
      </c>
      <c r="V1585">
        <f t="shared" si="226"/>
        <v>18</v>
      </c>
      <c r="W1585">
        <f t="shared" si="234"/>
        <v>12</v>
      </c>
    </row>
    <row r="1586" spans="1:23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29"/>
        <v>0</v>
      </c>
      <c r="P1586" s="6">
        <f t="shared" si="232"/>
        <v>0</v>
      </c>
      <c r="Q1586" t="str">
        <f t="shared" si="233"/>
        <v>photography</v>
      </c>
      <c r="R1586" t="str">
        <f t="shared" si="225"/>
        <v>places</v>
      </c>
      <c r="S1586" s="10">
        <f t="shared" si="227"/>
        <v>38779.440983796296</v>
      </c>
      <c r="T1586" s="10">
        <f t="shared" si="228"/>
        <v>38789.440983796296</v>
      </c>
      <c r="V1586">
        <f t="shared" si="226"/>
        <v>18</v>
      </c>
      <c r="W1586">
        <f t="shared" si="234"/>
        <v>12</v>
      </c>
    </row>
    <row r="1587" spans="1:23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29"/>
        <v>0.79</v>
      </c>
      <c r="P1587" s="6">
        <f t="shared" si="232"/>
        <v>131.66666666666666</v>
      </c>
      <c r="Q1587" t="str">
        <f t="shared" si="233"/>
        <v>photography</v>
      </c>
      <c r="R1587" t="str">
        <f t="shared" si="225"/>
        <v>places</v>
      </c>
      <c r="S1587" s="10">
        <f t="shared" si="227"/>
        <v>39707.687129629623</v>
      </c>
      <c r="T1587" s="10">
        <f t="shared" si="228"/>
        <v>39729.249999999993</v>
      </c>
      <c r="V1587">
        <f t="shared" si="226"/>
        <v>18</v>
      </c>
      <c r="W1587">
        <f t="shared" si="234"/>
        <v>12</v>
      </c>
    </row>
    <row r="1588" spans="1:2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29"/>
        <v>0</v>
      </c>
      <c r="P1588" s="6">
        <f t="shared" si="232"/>
        <v>0</v>
      </c>
      <c r="Q1588" t="str">
        <f t="shared" si="233"/>
        <v>photography</v>
      </c>
      <c r="R1588" t="str">
        <f t="shared" si="225"/>
        <v>places</v>
      </c>
      <c r="S1588" s="10">
        <f t="shared" si="227"/>
        <v>39068.896087962959</v>
      </c>
      <c r="T1588" s="10">
        <f t="shared" si="228"/>
        <v>39098.854421296295</v>
      </c>
      <c r="V1588">
        <f t="shared" si="226"/>
        <v>18</v>
      </c>
      <c r="W1588">
        <f t="shared" si="234"/>
        <v>12</v>
      </c>
    </row>
    <row r="1589" spans="1:23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29"/>
        <v>1.3333333333333334E-4</v>
      </c>
      <c r="P1589" s="6">
        <f t="shared" si="232"/>
        <v>1</v>
      </c>
      <c r="Q1589" t="str">
        <f t="shared" si="233"/>
        <v>photography</v>
      </c>
      <c r="R1589" t="str">
        <f t="shared" si="225"/>
        <v>places</v>
      </c>
      <c r="S1589" s="10">
        <f t="shared" si="227"/>
        <v>38956.742650462962</v>
      </c>
      <c r="T1589" s="10">
        <f t="shared" si="228"/>
        <v>38986.742650462962</v>
      </c>
      <c r="V1589">
        <f t="shared" si="226"/>
        <v>18</v>
      </c>
      <c r="W1589">
        <f t="shared" si="234"/>
        <v>12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29"/>
        <v>0</v>
      </c>
      <c r="P1590" s="6">
        <f t="shared" si="232"/>
        <v>0</v>
      </c>
      <c r="Q1590" t="str">
        <f t="shared" si="233"/>
        <v>photography</v>
      </c>
      <c r="R1590" t="str">
        <f t="shared" si="225"/>
        <v>places</v>
      </c>
      <c r="S1590" s="10">
        <f t="shared" si="227"/>
        <v>39005.041655092595</v>
      </c>
      <c r="T1590" s="10">
        <f t="shared" si="228"/>
        <v>39035.633333333331</v>
      </c>
      <c r="V1590">
        <f t="shared" si="226"/>
        <v>18</v>
      </c>
      <c r="W1590">
        <f t="shared" si="234"/>
        <v>12</v>
      </c>
    </row>
    <row r="1591" spans="1:23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29"/>
        <v>0</v>
      </c>
      <c r="P1591" s="6">
        <f t="shared" si="232"/>
        <v>0</v>
      </c>
      <c r="Q1591" t="str">
        <f t="shared" si="233"/>
        <v>photography</v>
      </c>
      <c r="R1591" t="str">
        <f t="shared" si="225"/>
        <v>places</v>
      </c>
      <c r="S1591" s="10">
        <f t="shared" si="227"/>
        <v>39256.776458333326</v>
      </c>
      <c r="T1591" s="10">
        <f t="shared" si="228"/>
        <v>39286.776458333326</v>
      </c>
      <c r="V1591">
        <f t="shared" si="226"/>
        <v>18</v>
      </c>
      <c r="W1591">
        <f t="shared" si="234"/>
        <v>12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29"/>
        <v>1.7000000000000001E-2</v>
      </c>
      <c r="P1592" s="6">
        <f t="shared" si="232"/>
        <v>510</v>
      </c>
      <c r="Q1592" t="str">
        <f t="shared" si="233"/>
        <v>photography</v>
      </c>
      <c r="R1592" t="str">
        <f t="shared" si="225"/>
        <v>places</v>
      </c>
      <c r="S1592" s="10">
        <f t="shared" si="227"/>
        <v>39240.648888888885</v>
      </c>
      <c r="T1592" s="10">
        <f t="shared" si="228"/>
        <v>39270.648888888885</v>
      </c>
      <c r="V1592">
        <f t="shared" si="226"/>
        <v>18</v>
      </c>
      <c r="W1592">
        <f t="shared" si="234"/>
        <v>12</v>
      </c>
    </row>
    <row r="1593" spans="1:23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29"/>
        <v>0.29228571428571426</v>
      </c>
      <c r="P1593" s="6">
        <f t="shared" si="232"/>
        <v>44.478260869565219</v>
      </c>
      <c r="Q1593" t="str">
        <f t="shared" si="233"/>
        <v>photography</v>
      </c>
      <c r="R1593" t="str">
        <f t="shared" si="225"/>
        <v>places</v>
      </c>
      <c r="S1593" s="10">
        <f t="shared" si="227"/>
        <v>39433.517835648141</v>
      </c>
      <c r="T1593" s="10">
        <f t="shared" si="228"/>
        <v>39463.476168981484</v>
      </c>
      <c r="V1593">
        <f t="shared" si="226"/>
        <v>18</v>
      </c>
      <c r="W1593">
        <f t="shared" si="234"/>
        <v>12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29"/>
        <v>0</v>
      </c>
      <c r="P1594" s="6">
        <f t="shared" si="232"/>
        <v>0</v>
      </c>
      <c r="Q1594" t="str">
        <f t="shared" si="233"/>
        <v>photography</v>
      </c>
      <c r="R1594" t="str">
        <f t="shared" si="225"/>
        <v>places</v>
      </c>
      <c r="S1594" s="10">
        <f t="shared" si="227"/>
        <v>39045.86440972222</v>
      </c>
      <c r="T1594" s="10">
        <f t="shared" si="228"/>
        <v>39090.822743055549</v>
      </c>
      <c r="V1594">
        <f t="shared" si="226"/>
        <v>18</v>
      </c>
      <c r="W1594">
        <f t="shared" si="234"/>
        <v>12</v>
      </c>
    </row>
    <row r="1595" spans="1:23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29"/>
        <v>1.3636363636363637E-4</v>
      </c>
      <c r="P1595" s="6">
        <f t="shared" si="232"/>
        <v>1</v>
      </c>
      <c r="Q1595" t="str">
        <f t="shared" si="233"/>
        <v>photography</v>
      </c>
      <c r="R1595" t="str">
        <f t="shared" si="225"/>
        <v>places</v>
      </c>
      <c r="S1595" s="10">
        <f t="shared" si="227"/>
        <v>39033.63721064815</v>
      </c>
      <c r="T1595" s="10">
        <f t="shared" si="228"/>
        <v>39063.63721064815</v>
      </c>
      <c r="V1595">
        <f t="shared" si="226"/>
        <v>18</v>
      </c>
      <c r="W1595">
        <f t="shared" si="234"/>
        <v>12</v>
      </c>
    </row>
    <row r="1596" spans="1:23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29"/>
        <v>0.20499999999999999</v>
      </c>
      <c r="P1596" s="6">
        <f t="shared" si="232"/>
        <v>20.5</v>
      </c>
      <c r="Q1596" t="str">
        <f t="shared" si="233"/>
        <v>photography</v>
      </c>
      <c r="R1596" t="str">
        <f t="shared" si="225"/>
        <v>places</v>
      </c>
      <c r="S1596" s="10">
        <f t="shared" si="227"/>
        <v>39445.504421296289</v>
      </c>
      <c r="T1596" s="10">
        <f t="shared" si="228"/>
        <v>39505.472916666666</v>
      </c>
      <c r="V1596">
        <f t="shared" si="226"/>
        <v>18</v>
      </c>
      <c r="W1596">
        <f t="shared" si="234"/>
        <v>12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29"/>
        <v>2.8E-3</v>
      </c>
      <c r="P1597" s="6">
        <f t="shared" si="232"/>
        <v>40</v>
      </c>
      <c r="Q1597" t="str">
        <f t="shared" si="233"/>
        <v>photography</v>
      </c>
      <c r="R1597" t="str">
        <f t="shared" si="225"/>
        <v>places</v>
      </c>
      <c r="S1597" s="10">
        <f t="shared" si="227"/>
        <v>38779.84175925926</v>
      </c>
      <c r="T1597" s="10">
        <f t="shared" si="228"/>
        <v>38808.634027777771</v>
      </c>
      <c r="V1597">
        <f t="shared" si="226"/>
        <v>18</v>
      </c>
      <c r="W1597">
        <f t="shared" si="234"/>
        <v>12</v>
      </c>
    </row>
    <row r="1598" spans="1:23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29"/>
        <v>2.3076923076923078E-2</v>
      </c>
      <c r="P1598" s="6">
        <f t="shared" si="232"/>
        <v>25</v>
      </c>
      <c r="Q1598" t="str">
        <f t="shared" si="233"/>
        <v>photography</v>
      </c>
      <c r="R1598" t="str">
        <f t="shared" si="225"/>
        <v>places</v>
      </c>
      <c r="S1598" s="10">
        <f t="shared" si="227"/>
        <v>38941.221863425926</v>
      </c>
      <c r="T1598" s="10">
        <f t="shared" si="228"/>
        <v>38986.26353009259</v>
      </c>
      <c r="V1598">
        <f t="shared" si="226"/>
        <v>18</v>
      </c>
      <c r="W1598">
        <f t="shared" si="234"/>
        <v>12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29"/>
        <v>0</v>
      </c>
      <c r="P1599" s="6">
        <f t="shared" si="232"/>
        <v>0</v>
      </c>
      <c r="Q1599" t="str">
        <f t="shared" si="233"/>
        <v>photography</v>
      </c>
      <c r="R1599" t="str">
        <f t="shared" si="225"/>
        <v>places</v>
      </c>
      <c r="S1599" s="10">
        <f t="shared" si="227"/>
        <v>39603.145798611113</v>
      </c>
      <c r="T1599" s="10">
        <f t="shared" si="228"/>
        <v>39633.145798611113</v>
      </c>
      <c r="V1599">
        <f t="shared" si="226"/>
        <v>18</v>
      </c>
      <c r="W1599">
        <f t="shared" si="234"/>
        <v>12</v>
      </c>
    </row>
    <row r="1600" spans="1:23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29"/>
        <v>1.25E-3</v>
      </c>
      <c r="P1600" s="6">
        <f t="shared" si="232"/>
        <v>1</v>
      </c>
      <c r="Q1600" t="str">
        <f t="shared" si="233"/>
        <v>photography</v>
      </c>
      <c r="R1600" t="str">
        <f t="shared" si="225"/>
        <v>places</v>
      </c>
      <c r="S1600" s="10">
        <f t="shared" si="227"/>
        <v>39151.459004629629</v>
      </c>
      <c r="T1600" s="10">
        <f t="shared" si="228"/>
        <v>39211.459004629629</v>
      </c>
      <c r="V1600">
        <f t="shared" si="226"/>
        <v>18</v>
      </c>
      <c r="W1600">
        <f t="shared" si="234"/>
        <v>12</v>
      </c>
    </row>
    <row r="1601" spans="1:23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29"/>
        <v>0</v>
      </c>
      <c r="P1601" s="6">
        <f t="shared" si="232"/>
        <v>0</v>
      </c>
      <c r="Q1601" t="str">
        <f t="shared" si="233"/>
        <v>photography</v>
      </c>
      <c r="R1601" t="str">
        <f t="shared" si="225"/>
        <v>places</v>
      </c>
      <c r="S1601" s="10">
        <f t="shared" si="227"/>
        <v>39438.330740740734</v>
      </c>
      <c r="T1601" s="10">
        <f t="shared" si="228"/>
        <v>39468.289074074077</v>
      </c>
      <c r="V1601">
        <f t="shared" si="226"/>
        <v>18</v>
      </c>
      <c r="W1601">
        <f t="shared" si="234"/>
        <v>12</v>
      </c>
    </row>
    <row r="1602" spans="1:23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29"/>
        <v>7.3400000000000007E-2</v>
      </c>
      <c r="P1602" s="6">
        <f t="shared" si="232"/>
        <v>40.777777777777779</v>
      </c>
      <c r="Q1602" t="str">
        <f t="shared" si="233"/>
        <v>photo</v>
      </c>
      <c r="R1602" t="str">
        <f t="shared" ref="R1602:R1665" si="235">RIGHT(N1602,V1602-W1602)</f>
        <v>places</v>
      </c>
      <c r="S1602" s="10">
        <f t="shared" si="227"/>
        <v>38790.848981481475</v>
      </c>
      <c r="T1602" s="10">
        <f t="shared" si="228"/>
        <v>38835.007638888885</v>
      </c>
      <c r="V1602">
        <f t="shared" ref="V1602:V1665" si="236">LEN(N1602)</f>
        <v>18</v>
      </c>
      <c r="W1602">
        <f t="shared" si="234"/>
        <v>12</v>
      </c>
    </row>
    <row r="1603" spans="1:23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229"/>
        <v>1.082492</v>
      </c>
      <c r="P1603" s="6">
        <f t="shared" si="232"/>
        <v>48.325535714285714</v>
      </c>
      <c r="Q1603" t="str">
        <f t="shared" si="233"/>
        <v>music</v>
      </c>
      <c r="R1603" t="str">
        <f t="shared" si="235"/>
        <v>rock</v>
      </c>
      <c r="S1603" s="10">
        <f t="shared" ref="S1603:S1666" si="237">(J1603/86400)+22569+(-5/24)</f>
        <v>37637.884641203702</v>
      </c>
      <c r="T1603" s="10">
        <f t="shared" ref="T1603:T1666" si="238">(I1603/86400)+22569+(-5/24)</f>
        <v>37667.884641203702</v>
      </c>
      <c r="V1603">
        <f t="shared" si="236"/>
        <v>10</v>
      </c>
      <c r="W1603">
        <f>FIND("/",N1603)</f>
        <v>6</v>
      </c>
    </row>
    <row r="1604" spans="1:23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9"/>
        <v>1.0016666666666667</v>
      </c>
      <c r="P1604" s="6">
        <f t="shared" si="232"/>
        <v>46.953125</v>
      </c>
      <c r="Q1604" t="str">
        <f t="shared" si="233"/>
        <v>music</v>
      </c>
      <c r="R1604" t="str">
        <f t="shared" si="235"/>
        <v>rock</v>
      </c>
      <c r="S1604" s="10">
        <f t="shared" si="237"/>
        <v>37788.089317129627</v>
      </c>
      <c r="T1604" s="10">
        <f t="shared" si="238"/>
        <v>37830.75</v>
      </c>
      <c r="V1604">
        <f t="shared" si="236"/>
        <v>10</v>
      </c>
      <c r="W1604">
        <f t="shared" ref="W1604:W1635" si="239">FIND("/",N1603)</f>
        <v>6</v>
      </c>
    </row>
    <row r="1605" spans="1:23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240">E1605/D1605</f>
        <v>1.0003299999999999</v>
      </c>
      <c r="P1605" s="6">
        <f t="shared" si="232"/>
        <v>66.688666666666663</v>
      </c>
      <c r="Q1605" t="str">
        <f t="shared" si="233"/>
        <v>music</v>
      </c>
      <c r="R1605" t="str">
        <f t="shared" si="235"/>
        <v>rock</v>
      </c>
      <c r="S1605" s="10">
        <f t="shared" si="237"/>
        <v>37875.961331018516</v>
      </c>
      <c r="T1605" s="10">
        <f t="shared" si="238"/>
        <v>37935.961331018516</v>
      </c>
      <c r="V1605">
        <f t="shared" si="236"/>
        <v>10</v>
      </c>
      <c r="W1605">
        <f t="shared" si="239"/>
        <v>6</v>
      </c>
    </row>
    <row r="1606" spans="1:23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40"/>
        <v>1.2210714285714286</v>
      </c>
      <c r="P1606" s="6">
        <f t="shared" si="232"/>
        <v>48.842857142857142</v>
      </c>
      <c r="Q1606" t="str">
        <f t="shared" si="233"/>
        <v>music</v>
      </c>
      <c r="R1606" t="str">
        <f t="shared" si="235"/>
        <v>rock</v>
      </c>
      <c r="S1606" s="10">
        <f t="shared" si="237"/>
        <v>37945.636979166666</v>
      </c>
      <c r="T1606" s="10">
        <f t="shared" si="238"/>
        <v>37985.595312500001</v>
      </c>
      <c r="V1606">
        <f t="shared" si="236"/>
        <v>10</v>
      </c>
      <c r="W1606">
        <f t="shared" si="239"/>
        <v>6</v>
      </c>
    </row>
    <row r="1607" spans="1:23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40"/>
        <v>1.0069333333333335</v>
      </c>
      <c r="P1607" s="6">
        <f t="shared" si="232"/>
        <v>137.30909090909091</v>
      </c>
      <c r="Q1607" t="str">
        <f t="shared" si="233"/>
        <v>music</v>
      </c>
      <c r="R1607" t="str">
        <f t="shared" si="235"/>
        <v>rock</v>
      </c>
      <c r="S1607" s="10">
        <f t="shared" si="237"/>
        <v>37746.804548611108</v>
      </c>
      <c r="T1607" s="10">
        <f t="shared" si="238"/>
        <v>37756.083333333328</v>
      </c>
      <c r="V1607">
        <f t="shared" si="236"/>
        <v>10</v>
      </c>
      <c r="W1607">
        <f t="shared" si="239"/>
        <v>6</v>
      </c>
    </row>
    <row r="1608" spans="1:23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40"/>
        <v>1.01004125</v>
      </c>
      <c r="P1608" s="6">
        <f t="shared" si="232"/>
        <v>87.829673913043479</v>
      </c>
      <c r="Q1608" t="str">
        <f t="shared" si="233"/>
        <v>music</v>
      </c>
      <c r="R1608" t="str">
        <f t="shared" si="235"/>
        <v>rock</v>
      </c>
      <c r="S1608" s="10">
        <f t="shared" si="237"/>
        <v>37535.903217592589</v>
      </c>
      <c r="T1608" s="10">
        <f t="shared" si="238"/>
        <v>37625.861550925925</v>
      </c>
      <c r="V1608">
        <f t="shared" si="236"/>
        <v>10</v>
      </c>
      <c r="W1608">
        <f t="shared" si="239"/>
        <v>6</v>
      </c>
    </row>
    <row r="1609" spans="1:23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40"/>
        <v>1.4511000000000001</v>
      </c>
      <c r="P1609" s="6">
        <f t="shared" si="232"/>
        <v>70.785365853658533</v>
      </c>
      <c r="Q1609" t="str">
        <f t="shared" si="233"/>
        <v>music</v>
      </c>
      <c r="R1609" t="str">
        <f t="shared" si="235"/>
        <v>rock</v>
      </c>
      <c r="S1609" s="10">
        <f t="shared" si="237"/>
        <v>38053.600127314814</v>
      </c>
      <c r="T1609" s="10">
        <f t="shared" si="238"/>
        <v>38074.600127314814</v>
      </c>
      <c r="V1609">
        <f t="shared" si="236"/>
        <v>10</v>
      </c>
      <c r="W1609">
        <f t="shared" si="239"/>
        <v>6</v>
      </c>
    </row>
    <row r="1610" spans="1:23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40"/>
        <v>1.0125</v>
      </c>
      <c r="P1610" s="6">
        <f t="shared" si="232"/>
        <v>52.826086956521742</v>
      </c>
      <c r="Q1610" t="str">
        <f t="shared" si="233"/>
        <v>music</v>
      </c>
      <c r="R1610" t="str">
        <f t="shared" si="235"/>
        <v>rock</v>
      </c>
      <c r="S1610" s="10">
        <f t="shared" si="237"/>
        <v>38607.622523148144</v>
      </c>
      <c r="T1610" s="10">
        <f t="shared" si="238"/>
        <v>38640.018055555549</v>
      </c>
      <c r="V1610">
        <f t="shared" si="236"/>
        <v>10</v>
      </c>
      <c r="W1610">
        <f t="shared" si="239"/>
        <v>6</v>
      </c>
    </row>
    <row r="1611" spans="1:23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40"/>
        <v>1.1833333333333333</v>
      </c>
      <c r="P1611" s="6">
        <f t="shared" si="232"/>
        <v>443.75</v>
      </c>
      <c r="Q1611" t="str">
        <f t="shared" si="233"/>
        <v>music</v>
      </c>
      <c r="R1611" t="str">
        <f t="shared" si="235"/>
        <v>rock</v>
      </c>
      <c r="S1611" s="10">
        <f t="shared" si="237"/>
        <v>37795.792928240735</v>
      </c>
      <c r="T1611" s="10">
        <f t="shared" si="238"/>
        <v>37849.125</v>
      </c>
      <c r="V1611">
        <f t="shared" si="236"/>
        <v>10</v>
      </c>
      <c r="W1611">
        <f t="shared" si="239"/>
        <v>6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40"/>
        <v>2.7185000000000001</v>
      </c>
      <c r="P1612" s="6">
        <f t="shared" si="232"/>
        <v>48.544642857142854</v>
      </c>
      <c r="Q1612" t="str">
        <f t="shared" si="233"/>
        <v>music</v>
      </c>
      <c r="R1612" t="str">
        <f t="shared" si="235"/>
        <v>rock</v>
      </c>
      <c r="S1612" s="10">
        <f t="shared" si="237"/>
        <v>38228.716550925921</v>
      </c>
      <c r="T1612" s="10">
        <f t="shared" si="238"/>
        <v>38258.716550925921</v>
      </c>
      <c r="V1612">
        <f t="shared" si="236"/>
        <v>10</v>
      </c>
      <c r="W1612">
        <f t="shared" si="239"/>
        <v>6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40"/>
        <v>1.25125</v>
      </c>
      <c r="P1613" s="6">
        <f t="shared" si="232"/>
        <v>37.074074074074076</v>
      </c>
      <c r="Q1613" t="str">
        <f t="shared" si="233"/>
        <v>music</v>
      </c>
      <c r="R1613" t="str">
        <f t="shared" si="235"/>
        <v>rock</v>
      </c>
      <c r="S1613" s="10">
        <f t="shared" si="237"/>
        <v>38408.792037037034</v>
      </c>
      <c r="T1613" s="10">
        <f t="shared" si="238"/>
        <v>38429.792037037034</v>
      </c>
      <c r="V1613">
        <f t="shared" si="236"/>
        <v>10</v>
      </c>
      <c r="W1613">
        <f t="shared" si="239"/>
        <v>6</v>
      </c>
    </row>
    <row r="1614" spans="1:23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40"/>
        <v>1.1000000000000001</v>
      </c>
      <c r="P1614" s="6">
        <f t="shared" si="232"/>
        <v>50</v>
      </c>
      <c r="Q1614" t="str">
        <f t="shared" si="233"/>
        <v>music</v>
      </c>
      <c r="R1614" t="str">
        <f t="shared" si="235"/>
        <v>rock</v>
      </c>
      <c r="S1614" s="10">
        <f t="shared" si="237"/>
        <v>38246.666481481479</v>
      </c>
      <c r="T1614" s="10">
        <f t="shared" si="238"/>
        <v>38276.666481481479</v>
      </c>
      <c r="V1614">
        <f t="shared" si="236"/>
        <v>10</v>
      </c>
      <c r="W1614">
        <f t="shared" si="239"/>
        <v>6</v>
      </c>
    </row>
    <row r="1615" spans="1:23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40"/>
        <v>1.0149999999999999</v>
      </c>
      <c r="P1615" s="6">
        <f t="shared" si="232"/>
        <v>39.03846153846154</v>
      </c>
      <c r="Q1615" t="str">
        <f t="shared" ref="Q1615:Q1646" si="241">LEFT(N1615,W1616-1)</f>
        <v>music</v>
      </c>
      <c r="R1615" t="str">
        <f t="shared" si="235"/>
        <v>rock</v>
      </c>
      <c r="S1615" s="10">
        <f t="shared" si="237"/>
        <v>38081.861134259256</v>
      </c>
      <c r="T1615" s="10">
        <f t="shared" si="238"/>
        <v>38111.861134259256</v>
      </c>
      <c r="V1615">
        <f t="shared" si="236"/>
        <v>10</v>
      </c>
      <c r="W1615">
        <f t="shared" si="239"/>
        <v>6</v>
      </c>
    </row>
    <row r="1616" spans="1:23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40"/>
        <v>1.0269999999999999</v>
      </c>
      <c r="P1616" s="6">
        <f t="shared" si="232"/>
        <v>66.688311688311686</v>
      </c>
      <c r="Q1616" t="str">
        <f t="shared" si="241"/>
        <v>music</v>
      </c>
      <c r="R1616" t="str">
        <f t="shared" si="235"/>
        <v>rock</v>
      </c>
      <c r="S1616" s="10">
        <f t="shared" si="237"/>
        <v>38794.772789351853</v>
      </c>
      <c r="T1616" s="10">
        <f t="shared" si="238"/>
        <v>38854.5</v>
      </c>
      <c r="V1616">
        <f t="shared" si="236"/>
        <v>10</v>
      </c>
      <c r="W1616">
        <f t="shared" si="239"/>
        <v>6</v>
      </c>
    </row>
    <row r="1617" spans="1:23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40"/>
        <v>1.1412500000000001</v>
      </c>
      <c r="P1617" s="6">
        <f t="shared" si="232"/>
        <v>67.132352941176464</v>
      </c>
      <c r="Q1617" t="str">
        <f t="shared" si="241"/>
        <v>music</v>
      </c>
      <c r="R1617" t="str">
        <f t="shared" si="235"/>
        <v>rock</v>
      </c>
      <c r="S1617" s="10">
        <f t="shared" si="237"/>
        <v>37844.842546296291</v>
      </c>
      <c r="T1617" s="10">
        <f t="shared" si="238"/>
        <v>37889.884212962963</v>
      </c>
      <c r="V1617">
        <f t="shared" si="236"/>
        <v>10</v>
      </c>
      <c r="W1617">
        <f t="shared" si="239"/>
        <v>6</v>
      </c>
    </row>
    <row r="1618" spans="1:23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40"/>
        <v>1.042</v>
      </c>
      <c r="P1618" s="6">
        <f t="shared" si="232"/>
        <v>66.369426751592357</v>
      </c>
      <c r="Q1618" t="str">
        <f t="shared" si="241"/>
        <v>music</v>
      </c>
      <c r="R1618" t="str">
        <f t="shared" si="235"/>
        <v>rock</v>
      </c>
      <c r="S1618" s="10">
        <f t="shared" si="237"/>
        <v>38194.507187499999</v>
      </c>
      <c r="T1618" s="10">
        <f t="shared" si="238"/>
        <v>38235.708333333328</v>
      </c>
      <c r="V1618">
        <f t="shared" si="236"/>
        <v>10</v>
      </c>
      <c r="W1618">
        <f t="shared" si="239"/>
        <v>6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40"/>
        <v>1.4585714285714286</v>
      </c>
      <c r="P1619" s="6">
        <f t="shared" si="232"/>
        <v>64.620253164556956</v>
      </c>
      <c r="Q1619" t="str">
        <f t="shared" si="241"/>
        <v>music</v>
      </c>
      <c r="R1619" t="str">
        <f t="shared" si="235"/>
        <v>rock</v>
      </c>
      <c r="S1619" s="10">
        <f t="shared" si="237"/>
        <v>38546.455879629626</v>
      </c>
      <c r="T1619" s="10">
        <f t="shared" si="238"/>
        <v>38579.583333333328</v>
      </c>
      <c r="V1619">
        <f t="shared" si="236"/>
        <v>10</v>
      </c>
      <c r="W1619">
        <f t="shared" si="239"/>
        <v>6</v>
      </c>
    </row>
    <row r="1620" spans="1:23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40"/>
        <v>1.0506666666666666</v>
      </c>
      <c r="P1620" s="6">
        <f t="shared" si="232"/>
        <v>58.370370370370374</v>
      </c>
      <c r="Q1620" t="str">
        <f t="shared" si="241"/>
        <v>music</v>
      </c>
      <c r="R1620" t="str">
        <f t="shared" si="235"/>
        <v>rock</v>
      </c>
      <c r="S1620" s="10">
        <f t="shared" si="237"/>
        <v>38301.446006944439</v>
      </c>
      <c r="T1620" s="10">
        <f t="shared" si="238"/>
        <v>38341.446006944439</v>
      </c>
      <c r="V1620">
        <f t="shared" si="236"/>
        <v>10</v>
      </c>
      <c r="W1620">
        <f t="shared" si="239"/>
        <v>6</v>
      </c>
    </row>
    <row r="1621" spans="1:23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40"/>
        <v>1.3333333333333333</v>
      </c>
      <c r="P1621" s="6">
        <f t="shared" si="232"/>
        <v>86.956521739130437</v>
      </c>
      <c r="Q1621" t="str">
        <f t="shared" si="241"/>
        <v>music</v>
      </c>
      <c r="R1621" t="str">
        <f t="shared" si="235"/>
        <v>rock</v>
      </c>
      <c r="S1621" s="10">
        <f t="shared" si="237"/>
        <v>38875.977847222217</v>
      </c>
      <c r="T1621" s="10">
        <f t="shared" si="238"/>
        <v>38896.977847222217</v>
      </c>
      <c r="V1621">
        <f t="shared" si="236"/>
        <v>10</v>
      </c>
      <c r="W1621">
        <f t="shared" si="239"/>
        <v>6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40"/>
        <v>1.1299999999999999</v>
      </c>
      <c r="P1622" s="6">
        <f t="shared" si="232"/>
        <v>66.470588235294116</v>
      </c>
      <c r="Q1622" t="str">
        <f t="shared" si="241"/>
        <v>music</v>
      </c>
      <c r="R1622" t="str">
        <f t="shared" si="235"/>
        <v>rock</v>
      </c>
      <c r="S1622" s="10">
        <f t="shared" si="237"/>
        <v>38321.131249999999</v>
      </c>
      <c r="T1622" s="10">
        <f t="shared" si="238"/>
        <v>38328.131249999999</v>
      </c>
      <c r="V1622">
        <f t="shared" si="236"/>
        <v>10</v>
      </c>
      <c r="W1622">
        <f t="shared" si="239"/>
        <v>6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40"/>
        <v>1.212</v>
      </c>
      <c r="P1623" s="6">
        <f t="shared" si="232"/>
        <v>163.78378378378378</v>
      </c>
      <c r="Q1623" t="str">
        <f t="shared" si="241"/>
        <v>music</v>
      </c>
      <c r="R1623" t="str">
        <f t="shared" si="235"/>
        <v>rock</v>
      </c>
      <c r="S1623" s="10">
        <f t="shared" si="237"/>
        <v>38003.398321759254</v>
      </c>
      <c r="T1623" s="10">
        <f t="shared" si="238"/>
        <v>38056.957638888889</v>
      </c>
      <c r="V1623">
        <f t="shared" si="236"/>
        <v>10</v>
      </c>
      <c r="W1623">
        <f t="shared" si="239"/>
        <v>6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40"/>
        <v>1.0172463768115942</v>
      </c>
      <c r="P1624" s="6">
        <f t="shared" si="232"/>
        <v>107.98461538461538</v>
      </c>
      <c r="Q1624" t="str">
        <f t="shared" si="241"/>
        <v>music</v>
      </c>
      <c r="R1624" t="str">
        <f t="shared" si="235"/>
        <v>rock</v>
      </c>
      <c r="S1624" s="10">
        <f t="shared" si="237"/>
        <v>38950.086504629631</v>
      </c>
      <c r="T1624" s="10">
        <f t="shared" si="238"/>
        <v>38990.124305555553</v>
      </c>
      <c r="V1624">
        <f t="shared" si="236"/>
        <v>10</v>
      </c>
      <c r="W1624">
        <f t="shared" si="239"/>
        <v>6</v>
      </c>
    </row>
    <row r="1625" spans="1:23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40"/>
        <v>1.0106666666666666</v>
      </c>
      <c r="P1625" s="6">
        <f t="shared" si="232"/>
        <v>42.111111111111114</v>
      </c>
      <c r="Q1625" t="str">
        <f t="shared" si="241"/>
        <v>music</v>
      </c>
      <c r="R1625" t="str">
        <f t="shared" si="235"/>
        <v>rock</v>
      </c>
      <c r="S1625" s="10">
        <f t="shared" si="237"/>
        <v>38453.480196759258</v>
      </c>
      <c r="T1625" s="10">
        <f t="shared" si="238"/>
        <v>38513.480196759258</v>
      </c>
      <c r="V1625">
        <f t="shared" si="236"/>
        <v>10</v>
      </c>
      <c r="W1625">
        <f t="shared" si="239"/>
        <v>6</v>
      </c>
    </row>
    <row r="1626" spans="1:23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40"/>
        <v>1.18</v>
      </c>
      <c r="P1626" s="6">
        <f t="shared" si="232"/>
        <v>47.2</v>
      </c>
      <c r="Q1626" t="str">
        <f t="shared" si="241"/>
        <v>music</v>
      </c>
      <c r="R1626" t="str">
        <f t="shared" si="235"/>
        <v>rock</v>
      </c>
      <c r="S1626" s="10">
        <f t="shared" si="237"/>
        <v>38243.158969907403</v>
      </c>
      <c r="T1626" s="10">
        <f t="shared" si="238"/>
        <v>38283.158969907403</v>
      </c>
      <c r="V1626">
        <f t="shared" si="236"/>
        <v>10</v>
      </c>
      <c r="W1626">
        <f t="shared" si="239"/>
        <v>6</v>
      </c>
    </row>
    <row r="1627" spans="1:23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40"/>
        <v>1.5533333333333332</v>
      </c>
      <c r="P1627" s="6">
        <f t="shared" si="232"/>
        <v>112.01923076923077</v>
      </c>
      <c r="Q1627" t="str">
        <f t="shared" si="241"/>
        <v>music</v>
      </c>
      <c r="R1627" t="str">
        <f t="shared" si="235"/>
        <v>rock</v>
      </c>
      <c r="S1627" s="10">
        <f t="shared" si="237"/>
        <v>38135.491354166668</v>
      </c>
      <c r="T1627" s="10">
        <f t="shared" si="238"/>
        <v>38163.491354166668</v>
      </c>
      <c r="V1627">
        <f t="shared" si="236"/>
        <v>10</v>
      </c>
      <c r="W1627">
        <f t="shared" si="239"/>
        <v>6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40"/>
        <v>1.0118750000000001</v>
      </c>
      <c r="P1628" s="6">
        <f t="shared" si="232"/>
        <v>74.953703703703709</v>
      </c>
      <c r="Q1628" t="str">
        <f t="shared" si="241"/>
        <v>music</v>
      </c>
      <c r="R1628" t="str">
        <f t="shared" si="235"/>
        <v>rock</v>
      </c>
      <c r="S1628" s="10">
        <f t="shared" si="237"/>
        <v>38579.639664351846</v>
      </c>
      <c r="T1628" s="10">
        <f t="shared" si="238"/>
        <v>38609.681331018517</v>
      </c>
      <c r="V1628">
        <f t="shared" si="236"/>
        <v>10</v>
      </c>
      <c r="W1628">
        <f t="shared" si="239"/>
        <v>6</v>
      </c>
    </row>
    <row r="1629" spans="1:23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40"/>
        <v>1.17</v>
      </c>
      <c r="P1629" s="6">
        <f t="shared" si="232"/>
        <v>61.578947368421055</v>
      </c>
      <c r="Q1629" t="str">
        <f t="shared" si="241"/>
        <v>music</v>
      </c>
      <c r="R1629" t="str">
        <f t="shared" si="235"/>
        <v>rock</v>
      </c>
      <c r="S1629" s="10">
        <f t="shared" si="237"/>
        <v>38205.498715277776</v>
      </c>
      <c r="T1629" s="10">
        <f t="shared" si="238"/>
        <v>38238.999305555553</v>
      </c>
      <c r="V1629">
        <f t="shared" si="236"/>
        <v>10</v>
      </c>
      <c r="W1629">
        <f t="shared" si="239"/>
        <v>6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40"/>
        <v>1.00925</v>
      </c>
      <c r="P1630" s="6">
        <f t="shared" si="232"/>
        <v>45.875</v>
      </c>
      <c r="Q1630" t="str">
        <f t="shared" si="241"/>
        <v>music</v>
      </c>
      <c r="R1630" t="str">
        <f t="shared" si="235"/>
        <v>rock</v>
      </c>
      <c r="S1630" s="10">
        <f t="shared" si="237"/>
        <v>38774.528726851851</v>
      </c>
      <c r="T1630" s="10">
        <f t="shared" si="238"/>
        <v>38807.528726851851</v>
      </c>
      <c r="V1630">
        <f t="shared" si="236"/>
        <v>10</v>
      </c>
      <c r="W1630">
        <f t="shared" si="239"/>
        <v>6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40"/>
        <v>1.0366666666666666</v>
      </c>
      <c r="P1631" s="6">
        <f t="shared" si="232"/>
        <v>75.853658536585371</v>
      </c>
      <c r="Q1631" t="str">
        <f t="shared" si="241"/>
        <v>music</v>
      </c>
      <c r="R1631" t="str">
        <f t="shared" si="235"/>
        <v>rock</v>
      </c>
      <c r="S1631" s="10">
        <f t="shared" si="237"/>
        <v>38645.658946759257</v>
      </c>
      <c r="T1631" s="10">
        <f t="shared" si="238"/>
        <v>38690.658946759257</v>
      </c>
      <c r="V1631">
        <f t="shared" si="236"/>
        <v>10</v>
      </c>
      <c r="W1631">
        <f t="shared" si="239"/>
        <v>6</v>
      </c>
    </row>
    <row r="1632" spans="1:23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40"/>
        <v>2.6524999999999999</v>
      </c>
      <c r="P1632" s="6">
        <f t="shared" si="232"/>
        <v>84.206349206349202</v>
      </c>
      <c r="Q1632" t="str">
        <f t="shared" si="241"/>
        <v>music</v>
      </c>
      <c r="R1632" t="str">
        <f t="shared" si="235"/>
        <v>rock</v>
      </c>
      <c r="S1632" s="10">
        <f t="shared" si="237"/>
        <v>37939.629340277774</v>
      </c>
      <c r="T1632" s="10">
        <f t="shared" si="238"/>
        <v>37970.082638888889</v>
      </c>
      <c r="V1632">
        <f t="shared" si="236"/>
        <v>10</v>
      </c>
      <c r="W1632">
        <f t="shared" si="239"/>
        <v>6</v>
      </c>
    </row>
    <row r="1633" spans="1:23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40"/>
        <v>1.5590999999999999</v>
      </c>
      <c r="P1633" s="6">
        <f t="shared" si="232"/>
        <v>117.22556390977444</v>
      </c>
      <c r="Q1633" t="str">
        <f t="shared" si="241"/>
        <v>music</v>
      </c>
      <c r="R1633" t="str">
        <f t="shared" si="235"/>
        <v>rock</v>
      </c>
      <c r="S1633" s="10">
        <f t="shared" si="237"/>
        <v>38164.65116898148</v>
      </c>
      <c r="T1633" s="10">
        <f t="shared" si="238"/>
        <v>38194.65116898148</v>
      </c>
      <c r="V1633">
        <f t="shared" si="236"/>
        <v>10</v>
      </c>
      <c r="W1633">
        <f t="shared" si="239"/>
        <v>6</v>
      </c>
    </row>
    <row r="1634" spans="1:23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40"/>
        <v>1.0162500000000001</v>
      </c>
      <c r="P1634" s="6">
        <f t="shared" si="232"/>
        <v>86.489361702127653</v>
      </c>
      <c r="Q1634" t="str">
        <f t="shared" si="241"/>
        <v>music</v>
      </c>
      <c r="R1634" t="str">
        <f t="shared" si="235"/>
        <v>rock</v>
      </c>
      <c r="S1634" s="10">
        <f t="shared" si="237"/>
        <v>37750.132569444446</v>
      </c>
      <c r="T1634" s="10">
        <f t="shared" si="238"/>
        <v>37810.132569444446</v>
      </c>
      <c r="V1634">
        <f t="shared" si="236"/>
        <v>10</v>
      </c>
      <c r="W1634">
        <f t="shared" si="239"/>
        <v>6</v>
      </c>
    </row>
    <row r="1635" spans="1:23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40"/>
        <v>1</v>
      </c>
      <c r="P1635" s="6">
        <f t="shared" si="232"/>
        <v>172.41379310344828</v>
      </c>
      <c r="Q1635" t="str">
        <f t="shared" si="241"/>
        <v>music</v>
      </c>
      <c r="R1635" t="str">
        <f t="shared" si="235"/>
        <v>rock</v>
      </c>
      <c r="S1635" s="10">
        <f t="shared" si="237"/>
        <v>37896.675416666665</v>
      </c>
      <c r="T1635" s="10">
        <f t="shared" si="238"/>
        <v>37924</v>
      </c>
      <c r="V1635">
        <f t="shared" si="236"/>
        <v>10</v>
      </c>
      <c r="W1635">
        <f t="shared" si="239"/>
        <v>6</v>
      </c>
    </row>
    <row r="1636" spans="1:23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40"/>
        <v>1.0049999999999999</v>
      </c>
      <c r="P1636" s="6">
        <f t="shared" si="232"/>
        <v>62.8125</v>
      </c>
      <c r="Q1636" t="str">
        <f t="shared" si="241"/>
        <v>music</v>
      </c>
      <c r="R1636" t="str">
        <f t="shared" si="235"/>
        <v>rock</v>
      </c>
      <c r="S1636" s="10">
        <f t="shared" si="237"/>
        <v>37657.981493055551</v>
      </c>
      <c r="T1636" s="10">
        <f t="shared" si="238"/>
        <v>37696.040972222218</v>
      </c>
      <c r="V1636">
        <f t="shared" si="236"/>
        <v>10</v>
      </c>
      <c r="W1636">
        <f t="shared" ref="W1636:W1667" si="242">FIND("/",N1635)</f>
        <v>6</v>
      </c>
    </row>
    <row r="1637" spans="1:23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40"/>
        <v>1.2529999999999999</v>
      </c>
      <c r="P1637" s="6">
        <f t="shared" si="232"/>
        <v>67.729729729729726</v>
      </c>
      <c r="Q1637" t="str">
        <f t="shared" si="241"/>
        <v>music</v>
      </c>
      <c r="R1637" t="str">
        <f t="shared" si="235"/>
        <v>rock</v>
      </c>
      <c r="S1637" s="10">
        <f t="shared" si="237"/>
        <v>39502.660428240742</v>
      </c>
      <c r="T1637" s="10">
        <f t="shared" si="238"/>
        <v>39562.660428240742</v>
      </c>
      <c r="V1637">
        <f t="shared" si="236"/>
        <v>10</v>
      </c>
      <c r="W1637">
        <f t="shared" si="242"/>
        <v>6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40"/>
        <v>1.0355555555555556</v>
      </c>
      <c r="P1638" s="6">
        <f t="shared" si="232"/>
        <v>53.5632183908046</v>
      </c>
      <c r="Q1638" t="str">
        <f t="shared" si="241"/>
        <v>music</v>
      </c>
      <c r="R1638" t="str">
        <f t="shared" si="235"/>
        <v>rock</v>
      </c>
      <c r="S1638" s="10">
        <f t="shared" si="237"/>
        <v>37662.878333333334</v>
      </c>
      <c r="T1638" s="10">
        <f t="shared" si="238"/>
        <v>37705.958333333328</v>
      </c>
      <c r="V1638">
        <f t="shared" si="236"/>
        <v>10</v>
      </c>
      <c r="W1638">
        <f t="shared" si="242"/>
        <v>6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40"/>
        <v>1.038</v>
      </c>
      <c r="P1639" s="6">
        <f t="shared" si="232"/>
        <v>34.6</v>
      </c>
      <c r="Q1639" t="str">
        <f t="shared" si="241"/>
        <v>music</v>
      </c>
      <c r="R1639" t="str">
        <f t="shared" si="235"/>
        <v>rock</v>
      </c>
      <c r="S1639" s="10">
        <f t="shared" si="237"/>
        <v>37122.543287037035</v>
      </c>
      <c r="T1639" s="10">
        <f t="shared" si="238"/>
        <v>37178.777083333327</v>
      </c>
      <c r="V1639">
        <f t="shared" si="236"/>
        <v>10</v>
      </c>
      <c r="W1639">
        <f t="shared" si="242"/>
        <v>6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40"/>
        <v>1.05</v>
      </c>
      <c r="P1640" s="6">
        <f t="shared" si="232"/>
        <v>38.888888888888886</v>
      </c>
      <c r="Q1640" t="str">
        <f t="shared" si="241"/>
        <v>music</v>
      </c>
      <c r="R1640" t="str">
        <f t="shared" si="235"/>
        <v>rock</v>
      </c>
      <c r="S1640" s="10">
        <f t="shared" si="237"/>
        <v>38288.478796296295</v>
      </c>
      <c r="T1640" s="10">
        <f t="shared" si="238"/>
        <v>38333.684027777774</v>
      </c>
      <c r="V1640">
        <f t="shared" si="236"/>
        <v>10</v>
      </c>
      <c r="W1640">
        <f t="shared" si="242"/>
        <v>6</v>
      </c>
    </row>
    <row r="1641" spans="1:23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40"/>
        <v>1</v>
      </c>
      <c r="P1641" s="6">
        <f t="shared" si="232"/>
        <v>94.736842105263165</v>
      </c>
      <c r="Q1641" t="str">
        <f t="shared" si="241"/>
        <v>music</v>
      </c>
      <c r="R1641" t="str">
        <f t="shared" si="235"/>
        <v>rock</v>
      </c>
      <c r="S1641" s="10">
        <f t="shared" si="237"/>
        <v>37941.444039351853</v>
      </c>
      <c r="T1641" s="10">
        <f t="shared" si="238"/>
        <v>37971.444039351853</v>
      </c>
      <c r="V1641">
        <f t="shared" si="236"/>
        <v>10</v>
      </c>
      <c r="W1641">
        <f t="shared" si="242"/>
        <v>6</v>
      </c>
    </row>
    <row r="1642" spans="1:23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40"/>
        <v>1.6986000000000001</v>
      </c>
      <c r="P1642" s="6">
        <f t="shared" si="232"/>
        <v>39.967058823529413</v>
      </c>
      <c r="Q1642" t="str">
        <f t="shared" si="241"/>
        <v>music</v>
      </c>
      <c r="R1642" t="str">
        <f t="shared" si="235"/>
        <v>rock</v>
      </c>
      <c r="S1642" s="10">
        <f t="shared" si="237"/>
        <v>37379.022627314815</v>
      </c>
      <c r="T1642" s="10">
        <f t="shared" si="238"/>
        <v>37392.874305555553</v>
      </c>
      <c r="V1642">
        <f t="shared" si="236"/>
        <v>10</v>
      </c>
      <c r="W1642">
        <f t="shared" si="242"/>
        <v>6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40"/>
        <v>1.014</v>
      </c>
      <c r="P1643" s="6">
        <f t="shared" si="232"/>
        <v>97.5</v>
      </c>
      <c r="Q1643" t="str">
        <f t="shared" si="241"/>
        <v>music</v>
      </c>
      <c r="R1643" t="str">
        <f t="shared" si="235"/>
        <v>pop</v>
      </c>
      <c r="S1643" s="10">
        <f t="shared" si="237"/>
        <v>38962.388240740744</v>
      </c>
      <c r="T1643" s="10">
        <f t="shared" si="238"/>
        <v>38992.388240740744</v>
      </c>
      <c r="V1643">
        <f t="shared" si="236"/>
        <v>9</v>
      </c>
      <c r="W1643">
        <f t="shared" si="242"/>
        <v>6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40"/>
        <v>1</v>
      </c>
      <c r="P1644" s="6">
        <f t="shared" si="232"/>
        <v>42.857142857142854</v>
      </c>
      <c r="Q1644" t="str">
        <f t="shared" si="241"/>
        <v>music</v>
      </c>
      <c r="R1644" t="str">
        <f t="shared" si="235"/>
        <v>pop</v>
      </c>
      <c r="S1644" s="10">
        <f t="shared" si="237"/>
        <v>37687.816284722219</v>
      </c>
      <c r="T1644" s="10">
        <f t="shared" si="238"/>
        <v>37707.816284722219</v>
      </c>
      <c r="V1644">
        <f t="shared" si="236"/>
        <v>9</v>
      </c>
      <c r="W1644">
        <f t="shared" si="242"/>
        <v>6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40"/>
        <v>1.2470000000000001</v>
      </c>
      <c r="P1645" s="6">
        <f t="shared" si="232"/>
        <v>168.51351351351352</v>
      </c>
      <c r="Q1645" t="str">
        <f t="shared" si="241"/>
        <v>music</v>
      </c>
      <c r="R1645" t="str">
        <f t="shared" si="235"/>
        <v>pop</v>
      </c>
      <c r="S1645" s="10">
        <f t="shared" si="237"/>
        <v>38146.615879629629</v>
      </c>
      <c r="T1645" s="10">
        <f t="shared" si="238"/>
        <v>38176.615879629629</v>
      </c>
      <c r="V1645">
        <f t="shared" si="236"/>
        <v>9</v>
      </c>
      <c r="W1645">
        <f t="shared" si="242"/>
        <v>6</v>
      </c>
    </row>
    <row r="1646" spans="1:23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40"/>
        <v>1.095</v>
      </c>
      <c r="P1646" s="6">
        <f t="shared" si="232"/>
        <v>85.546875</v>
      </c>
      <c r="Q1646" t="str">
        <f t="shared" si="241"/>
        <v>music</v>
      </c>
      <c r="R1646" t="str">
        <f t="shared" si="235"/>
        <v>pop</v>
      </c>
      <c r="S1646" s="10">
        <f t="shared" si="237"/>
        <v>38174.851388888885</v>
      </c>
      <c r="T1646" s="10">
        <f t="shared" si="238"/>
        <v>38234.893055555549</v>
      </c>
      <c r="V1646">
        <f t="shared" si="236"/>
        <v>9</v>
      </c>
      <c r="W1646">
        <f t="shared" si="242"/>
        <v>6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40"/>
        <v>1.1080000000000001</v>
      </c>
      <c r="P1647" s="6">
        <f t="shared" ref="P1647:P1710" si="243">IF(ISNUMBER(E1647/L1647),E1647/L1647,0)</f>
        <v>554</v>
      </c>
      <c r="Q1647" t="str">
        <f t="shared" ref="Q1647:Q1678" si="244">LEFT(N1647,W1648-1)</f>
        <v>music</v>
      </c>
      <c r="R1647" t="str">
        <f t="shared" si="235"/>
        <v>pop</v>
      </c>
      <c r="S1647" s="10">
        <f t="shared" si="237"/>
        <v>38521.40902777778</v>
      </c>
      <c r="T1647" s="10">
        <f t="shared" si="238"/>
        <v>38535.40902777778</v>
      </c>
      <c r="V1647">
        <f t="shared" si="236"/>
        <v>9</v>
      </c>
      <c r="W1647">
        <f t="shared" si="242"/>
        <v>6</v>
      </c>
    </row>
    <row r="1648" spans="1:23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40"/>
        <v>1.1020000000000001</v>
      </c>
      <c r="P1648" s="6">
        <f t="shared" si="243"/>
        <v>26.554216867469879</v>
      </c>
      <c r="Q1648" t="str">
        <f t="shared" si="244"/>
        <v>music</v>
      </c>
      <c r="R1648" t="str">
        <f t="shared" si="235"/>
        <v>pop</v>
      </c>
      <c r="S1648" s="10">
        <f t="shared" si="237"/>
        <v>38833.241932870369</v>
      </c>
      <c r="T1648" s="10">
        <f t="shared" si="238"/>
        <v>38865.549305555549</v>
      </c>
      <c r="V1648">
        <f t="shared" si="236"/>
        <v>9</v>
      </c>
      <c r="W1648">
        <f t="shared" si="242"/>
        <v>6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40"/>
        <v>1.0471999999999999</v>
      </c>
      <c r="P1649" s="6">
        <f t="shared" si="243"/>
        <v>113.82608695652173</v>
      </c>
      <c r="Q1649" t="str">
        <f t="shared" si="244"/>
        <v>music</v>
      </c>
      <c r="R1649" t="str">
        <f t="shared" si="235"/>
        <v>pop</v>
      </c>
      <c r="S1649" s="10">
        <f t="shared" si="237"/>
        <v>38039.201122685183</v>
      </c>
      <c r="T1649" s="10">
        <f t="shared" si="238"/>
        <v>38069.201122685183</v>
      </c>
      <c r="V1649">
        <f t="shared" si="236"/>
        <v>9</v>
      </c>
      <c r="W1649">
        <f t="shared" si="242"/>
        <v>6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40"/>
        <v>1.2526086956521738</v>
      </c>
      <c r="P1650" s="6">
        <f t="shared" si="243"/>
        <v>32.011111111111113</v>
      </c>
      <c r="Q1650" t="str">
        <f t="shared" si="244"/>
        <v>music</v>
      </c>
      <c r="R1650" t="str">
        <f t="shared" si="235"/>
        <v>pop</v>
      </c>
      <c r="S1650" s="10">
        <f t="shared" si="237"/>
        <v>37592.496319444443</v>
      </c>
      <c r="T1650" s="10">
        <f t="shared" si="238"/>
        <v>37622.454652777778</v>
      </c>
      <c r="V1650">
        <f t="shared" si="236"/>
        <v>9</v>
      </c>
      <c r="W1650">
        <f t="shared" si="242"/>
        <v>6</v>
      </c>
    </row>
    <row r="1651" spans="1:23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40"/>
        <v>1.0058763157894737</v>
      </c>
      <c r="P1651" s="6">
        <f t="shared" si="243"/>
        <v>47.189259259259259</v>
      </c>
      <c r="Q1651" t="str">
        <f t="shared" si="244"/>
        <v>music</v>
      </c>
      <c r="R1651" t="str">
        <f t="shared" si="235"/>
        <v>pop</v>
      </c>
      <c r="S1651" s="10">
        <f t="shared" si="237"/>
        <v>38737.476331018515</v>
      </c>
      <c r="T1651" s="10">
        <f t="shared" si="238"/>
        <v>38782.476331018515</v>
      </c>
      <c r="V1651">
        <f t="shared" si="236"/>
        <v>9</v>
      </c>
      <c r="W1651">
        <f t="shared" si="242"/>
        <v>6</v>
      </c>
    </row>
    <row r="1652" spans="1:23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40"/>
        <v>1.4155</v>
      </c>
      <c r="P1652" s="6">
        <f t="shared" si="243"/>
        <v>88.46875</v>
      </c>
      <c r="Q1652" t="str">
        <f t="shared" si="244"/>
        <v>music</v>
      </c>
      <c r="R1652" t="str">
        <f t="shared" si="235"/>
        <v>pop</v>
      </c>
      <c r="S1652" s="10">
        <f t="shared" si="237"/>
        <v>38526.227280092593</v>
      </c>
      <c r="T1652" s="10">
        <f t="shared" si="238"/>
        <v>38556.227280092593</v>
      </c>
      <c r="V1652">
        <f t="shared" si="236"/>
        <v>9</v>
      </c>
      <c r="W1652">
        <f t="shared" si="242"/>
        <v>6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40"/>
        <v>1.0075000000000001</v>
      </c>
      <c r="P1653" s="6">
        <f t="shared" si="243"/>
        <v>100.75</v>
      </c>
      <c r="Q1653" t="str">
        <f t="shared" si="244"/>
        <v>music</v>
      </c>
      <c r="R1653" t="str">
        <f t="shared" si="235"/>
        <v>pop</v>
      </c>
      <c r="S1653" s="10">
        <f t="shared" si="237"/>
        <v>37625.692361111105</v>
      </c>
      <c r="T1653" s="10">
        <f t="shared" si="238"/>
        <v>37659.082638888889</v>
      </c>
      <c r="V1653">
        <f t="shared" si="236"/>
        <v>9</v>
      </c>
      <c r="W1653">
        <f t="shared" si="242"/>
        <v>6</v>
      </c>
    </row>
    <row r="1654" spans="1:23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40"/>
        <v>1.0066666666666666</v>
      </c>
      <c r="P1654" s="6">
        <f t="shared" si="243"/>
        <v>64.714285714285708</v>
      </c>
      <c r="Q1654" t="str">
        <f t="shared" si="244"/>
        <v>music</v>
      </c>
      <c r="R1654" t="str">
        <f t="shared" si="235"/>
        <v>pop</v>
      </c>
      <c r="S1654" s="10">
        <f t="shared" si="237"/>
        <v>38572.284641203703</v>
      </c>
      <c r="T1654" s="10">
        <f t="shared" si="238"/>
        <v>38602.326307870368</v>
      </c>
      <c r="V1654">
        <f t="shared" si="236"/>
        <v>9</v>
      </c>
      <c r="W1654">
        <f t="shared" si="242"/>
        <v>6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40"/>
        <v>1.7423040000000001</v>
      </c>
      <c r="P1655" s="6">
        <f t="shared" si="243"/>
        <v>51.854285714285716</v>
      </c>
      <c r="Q1655" t="str">
        <f t="shared" si="244"/>
        <v>music</v>
      </c>
      <c r="R1655" t="str">
        <f t="shared" si="235"/>
        <v>pop</v>
      </c>
      <c r="S1655" s="10">
        <f t="shared" si="237"/>
        <v>37626.626111111109</v>
      </c>
      <c r="T1655" s="10">
        <f t="shared" si="238"/>
        <v>37657.626111111109</v>
      </c>
      <c r="V1655">
        <f t="shared" si="236"/>
        <v>9</v>
      </c>
      <c r="W1655">
        <f t="shared" si="242"/>
        <v>6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40"/>
        <v>1.199090909090909</v>
      </c>
      <c r="P1656" s="6">
        <f t="shared" si="243"/>
        <v>38.794117647058826</v>
      </c>
      <c r="Q1656" t="str">
        <f t="shared" si="244"/>
        <v>music</v>
      </c>
      <c r="R1656" t="str">
        <f t="shared" si="235"/>
        <v>pop</v>
      </c>
      <c r="S1656" s="10">
        <f t="shared" si="237"/>
        <v>37987.682407407403</v>
      </c>
      <c r="T1656" s="10">
        <f t="shared" si="238"/>
        <v>38017.682407407403</v>
      </c>
      <c r="V1656">
        <f t="shared" si="236"/>
        <v>9</v>
      </c>
      <c r="W1656">
        <f t="shared" si="242"/>
        <v>6</v>
      </c>
    </row>
    <row r="1657" spans="1:23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40"/>
        <v>1.4286666666666668</v>
      </c>
      <c r="P1657" s="6">
        <f t="shared" si="243"/>
        <v>44.645833333333336</v>
      </c>
      <c r="Q1657" t="str">
        <f t="shared" si="244"/>
        <v>music</v>
      </c>
      <c r="R1657" t="str">
        <f t="shared" si="235"/>
        <v>pop</v>
      </c>
      <c r="S1657" s="10">
        <f t="shared" si="237"/>
        <v>37974.583564814813</v>
      </c>
      <c r="T1657" s="10">
        <f t="shared" si="238"/>
        <v>38004.541898148142</v>
      </c>
      <c r="V1657">
        <f t="shared" si="236"/>
        <v>9</v>
      </c>
      <c r="W1657">
        <f t="shared" si="242"/>
        <v>6</v>
      </c>
    </row>
    <row r="1658" spans="1:23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40"/>
        <v>1.0033493333333334</v>
      </c>
      <c r="P1658" s="6">
        <f t="shared" si="243"/>
        <v>156.77333333333334</v>
      </c>
      <c r="Q1658" t="str">
        <f t="shared" si="244"/>
        <v>music</v>
      </c>
      <c r="R1658" t="str">
        <f t="shared" si="235"/>
        <v>pop</v>
      </c>
      <c r="S1658" s="10">
        <f t="shared" si="237"/>
        <v>38226.720509259256</v>
      </c>
      <c r="T1658" s="10">
        <f t="shared" si="238"/>
        <v>38256.720509259256</v>
      </c>
      <c r="V1658">
        <f t="shared" si="236"/>
        <v>9</v>
      </c>
      <c r="W1658">
        <f t="shared" si="242"/>
        <v>6</v>
      </c>
    </row>
    <row r="1659" spans="1:23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40"/>
        <v>1.0493380000000001</v>
      </c>
      <c r="P1659" s="6">
        <f t="shared" si="243"/>
        <v>118.70339366515837</v>
      </c>
      <c r="Q1659" t="str">
        <f t="shared" si="244"/>
        <v>music</v>
      </c>
      <c r="R1659" t="str">
        <f t="shared" si="235"/>
        <v>pop</v>
      </c>
      <c r="S1659" s="10">
        <f t="shared" si="237"/>
        <v>38023.573703703703</v>
      </c>
      <c r="T1659" s="10">
        <f t="shared" si="238"/>
        <v>38053.573703703703</v>
      </c>
      <c r="V1659">
        <f t="shared" si="236"/>
        <v>9</v>
      </c>
      <c r="W1659">
        <f t="shared" si="242"/>
        <v>6</v>
      </c>
    </row>
    <row r="1660" spans="1:23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40"/>
        <v>1.3223333333333334</v>
      </c>
      <c r="P1660" s="6">
        <f t="shared" si="243"/>
        <v>74.149532710280369</v>
      </c>
      <c r="Q1660" t="str">
        <f t="shared" si="244"/>
        <v>music</v>
      </c>
      <c r="R1660" t="str">
        <f t="shared" si="235"/>
        <v>pop</v>
      </c>
      <c r="S1660" s="10">
        <f t="shared" si="237"/>
        <v>38223.013506944444</v>
      </c>
      <c r="T1660" s="10">
        <f t="shared" si="238"/>
        <v>38261.388888888883</v>
      </c>
      <c r="V1660">
        <f t="shared" si="236"/>
        <v>9</v>
      </c>
      <c r="W1660">
        <f t="shared" si="242"/>
        <v>6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40"/>
        <v>1.1279999999999999</v>
      </c>
      <c r="P1661" s="6">
        <f t="shared" si="243"/>
        <v>12.533333333333333</v>
      </c>
      <c r="Q1661" t="str">
        <f t="shared" si="244"/>
        <v>music</v>
      </c>
      <c r="R1661" t="str">
        <f t="shared" si="235"/>
        <v>pop</v>
      </c>
      <c r="S1661" s="10">
        <f t="shared" si="237"/>
        <v>38596.705104166664</v>
      </c>
      <c r="T1661" s="10">
        <f t="shared" si="238"/>
        <v>38625.291666666664</v>
      </c>
      <c r="V1661">
        <f t="shared" si="236"/>
        <v>9</v>
      </c>
      <c r="W1661">
        <f t="shared" si="242"/>
        <v>6</v>
      </c>
    </row>
    <row r="1662" spans="1:23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40"/>
        <v>12.5375</v>
      </c>
      <c r="P1662" s="6">
        <f t="shared" si="243"/>
        <v>27.861111111111111</v>
      </c>
      <c r="Q1662" t="str">
        <f t="shared" si="244"/>
        <v>music</v>
      </c>
      <c r="R1662" t="str">
        <f t="shared" si="235"/>
        <v>pop</v>
      </c>
      <c r="S1662" s="10">
        <f t="shared" si="237"/>
        <v>39459.485532407409</v>
      </c>
      <c r="T1662" s="10">
        <f t="shared" si="238"/>
        <v>39490.707638888889</v>
      </c>
      <c r="V1662">
        <f t="shared" si="236"/>
        <v>9</v>
      </c>
      <c r="W1662">
        <f t="shared" si="242"/>
        <v>6</v>
      </c>
    </row>
    <row r="1663" spans="1:23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40"/>
        <v>1.0250632911392406</v>
      </c>
      <c r="P1663" s="6">
        <f t="shared" si="243"/>
        <v>80.178217821782184</v>
      </c>
      <c r="Q1663" t="str">
        <f t="shared" si="244"/>
        <v>music</v>
      </c>
      <c r="R1663" t="str">
        <f t="shared" si="235"/>
        <v>pop</v>
      </c>
      <c r="S1663" s="10">
        <f t="shared" si="237"/>
        <v>39343.789710648147</v>
      </c>
      <c r="T1663" s="10">
        <f t="shared" si="238"/>
        <v>39386.666666666664</v>
      </c>
      <c r="V1663">
        <f t="shared" si="236"/>
        <v>9</v>
      </c>
      <c r="W1663">
        <f t="shared" si="242"/>
        <v>6</v>
      </c>
    </row>
    <row r="1664" spans="1:23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40"/>
        <v>1.026375</v>
      </c>
      <c r="P1664" s="6">
        <f t="shared" si="243"/>
        <v>132.43548387096774</v>
      </c>
      <c r="Q1664" t="str">
        <f t="shared" si="244"/>
        <v>music</v>
      </c>
      <c r="R1664" t="str">
        <f t="shared" si="235"/>
        <v>pop</v>
      </c>
      <c r="S1664" s="10">
        <f t="shared" si="237"/>
        <v>37847.99</v>
      </c>
      <c r="T1664" s="10">
        <f t="shared" si="238"/>
        <v>37908.031666666662</v>
      </c>
      <c r="V1664">
        <f t="shared" si="236"/>
        <v>9</v>
      </c>
      <c r="W1664">
        <f t="shared" si="242"/>
        <v>6</v>
      </c>
    </row>
    <row r="1665" spans="1:23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40"/>
        <v>1.08</v>
      </c>
      <c r="P1665" s="6">
        <f t="shared" si="243"/>
        <v>33.75</v>
      </c>
      <c r="Q1665" t="str">
        <f t="shared" si="244"/>
        <v>music</v>
      </c>
      <c r="R1665" t="str">
        <f t="shared" si="235"/>
        <v>pop</v>
      </c>
      <c r="S1665" s="10">
        <f t="shared" si="237"/>
        <v>39005.813738425924</v>
      </c>
      <c r="T1665" s="10">
        <f t="shared" si="238"/>
        <v>39035.813738425924</v>
      </c>
      <c r="V1665">
        <f t="shared" si="236"/>
        <v>9</v>
      </c>
      <c r="W1665">
        <f t="shared" si="242"/>
        <v>6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40"/>
        <v>1.2240879999999998</v>
      </c>
      <c r="P1666" s="6">
        <f t="shared" si="243"/>
        <v>34.384494382022467</v>
      </c>
      <c r="Q1666" t="str">
        <f t="shared" si="244"/>
        <v>music</v>
      </c>
      <c r="R1666" t="str">
        <f t="shared" ref="R1666:R1729" si="245">RIGHT(N1666,V1666-W1666)</f>
        <v>pop</v>
      </c>
      <c r="S1666" s="10">
        <f t="shared" si="237"/>
        <v>37939.553449074076</v>
      </c>
      <c r="T1666" s="10">
        <f t="shared" si="238"/>
        <v>37983.957638888889</v>
      </c>
      <c r="V1666">
        <f t="shared" ref="V1666:V1729" si="246">LEN(N1666)</f>
        <v>9</v>
      </c>
      <c r="W1666">
        <f t="shared" si="242"/>
        <v>6</v>
      </c>
    </row>
    <row r="1667" spans="1:23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240"/>
        <v>1.1945714285714286</v>
      </c>
      <c r="P1667" s="6">
        <f t="shared" si="243"/>
        <v>44.956989247311824</v>
      </c>
      <c r="Q1667" t="str">
        <f t="shared" si="244"/>
        <v>music</v>
      </c>
      <c r="R1667" t="str">
        <f t="shared" si="245"/>
        <v>pop</v>
      </c>
      <c r="S1667" s="10">
        <f t="shared" ref="S1667:S1730" si="247">(J1667/86400)+22569+(-5/24)</f>
        <v>37564.441122685181</v>
      </c>
      <c r="T1667" s="10">
        <f t="shared" ref="T1667:T1730" si="248">(I1667/86400)+22569+(-5/24)</f>
        <v>37595.916666666664</v>
      </c>
      <c r="V1667">
        <f t="shared" si="246"/>
        <v>9</v>
      </c>
      <c r="W1667">
        <f t="shared" si="242"/>
        <v>6</v>
      </c>
    </row>
    <row r="1668" spans="1:23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40"/>
        <v>1.6088</v>
      </c>
      <c r="P1668" s="6">
        <f t="shared" si="243"/>
        <v>41.04081632653061</v>
      </c>
      <c r="Q1668" t="str">
        <f t="shared" si="244"/>
        <v>music</v>
      </c>
      <c r="R1668" t="str">
        <f t="shared" si="245"/>
        <v>pop</v>
      </c>
      <c r="S1668" s="10">
        <f t="shared" si="247"/>
        <v>38331.04482638889</v>
      </c>
      <c r="T1668" s="10">
        <f t="shared" si="248"/>
        <v>38361.003159722219</v>
      </c>
      <c r="V1668">
        <f t="shared" si="246"/>
        <v>9</v>
      </c>
      <c r="W1668">
        <f t="shared" ref="W1668:W1699" si="249">FIND("/",N1667)</f>
        <v>6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250">E1669/D1669</f>
        <v>1.2685294117647059</v>
      </c>
      <c r="P1669" s="6">
        <f t="shared" si="243"/>
        <v>52.597560975609753</v>
      </c>
      <c r="Q1669" t="str">
        <f t="shared" si="244"/>
        <v>music</v>
      </c>
      <c r="R1669" t="str">
        <f t="shared" si="245"/>
        <v>pop</v>
      </c>
      <c r="S1669" s="10">
        <f t="shared" si="247"/>
        <v>38681.862245370365</v>
      </c>
      <c r="T1669" s="10">
        <f t="shared" si="248"/>
        <v>38709.082638888889</v>
      </c>
      <c r="V1669">
        <f t="shared" si="246"/>
        <v>9</v>
      </c>
      <c r="W1669">
        <f t="shared" si="249"/>
        <v>6</v>
      </c>
    </row>
    <row r="1670" spans="1:23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50"/>
        <v>1.026375</v>
      </c>
      <c r="P1670" s="6">
        <f t="shared" si="243"/>
        <v>70.784482758620683</v>
      </c>
      <c r="Q1670" t="str">
        <f t="shared" si="244"/>
        <v>music</v>
      </c>
      <c r="R1670" t="str">
        <f t="shared" si="245"/>
        <v>pop</v>
      </c>
      <c r="S1670" s="10">
        <f t="shared" si="247"/>
        <v>37844.941423611112</v>
      </c>
      <c r="T1670" s="10">
        <f t="shared" si="248"/>
        <v>37874.983090277776</v>
      </c>
      <c r="V1670">
        <f t="shared" si="246"/>
        <v>9</v>
      </c>
      <c r="W1670">
        <f t="shared" si="249"/>
        <v>6</v>
      </c>
    </row>
    <row r="1671" spans="1:23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50"/>
        <v>1.3975</v>
      </c>
      <c r="P1671" s="6">
        <f t="shared" si="243"/>
        <v>53.75</v>
      </c>
      <c r="Q1671" t="str">
        <f t="shared" si="244"/>
        <v>music</v>
      </c>
      <c r="R1671" t="str">
        <f t="shared" si="245"/>
        <v>pop</v>
      </c>
      <c r="S1671" s="10">
        <f t="shared" si="247"/>
        <v>39461.676805555551</v>
      </c>
      <c r="T1671" s="10">
        <f t="shared" si="248"/>
        <v>39521.676805555551</v>
      </c>
      <c r="V1671">
        <f t="shared" si="246"/>
        <v>9</v>
      </c>
      <c r="W1671">
        <f t="shared" si="249"/>
        <v>6</v>
      </c>
    </row>
    <row r="1672" spans="1:23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50"/>
        <v>1.026</v>
      </c>
      <c r="P1672" s="6">
        <f t="shared" si="243"/>
        <v>44.608695652173914</v>
      </c>
      <c r="Q1672" t="str">
        <f t="shared" si="244"/>
        <v>music</v>
      </c>
      <c r="R1672" t="str">
        <f t="shared" si="245"/>
        <v>pop</v>
      </c>
      <c r="S1672" s="10">
        <f t="shared" si="247"/>
        <v>37313.722210648142</v>
      </c>
      <c r="T1672" s="10">
        <f t="shared" si="248"/>
        <v>37363.958333333328</v>
      </c>
      <c r="V1672">
        <f t="shared" si="246"/>
        <v>9</v>
      </c>
      <c r="W1672">
        <f t="shared" si="249"/>
        <v>6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50"/>
        <v>1.0067349999999999</v>
      </c>
      <c r="P1673" s="6">
        <f t="shared" si="243"/>
        <v>26.148961038961041</v>
      </c>
      <c r="Q1673" t="str">
        <f t="shared" si="244"/>
        <v>music</v>
      </c>
      <c r="R1673" t="str">
        <f t="shared" si="245"/>
        <v>pop</v>
      </c>
      <c r="S1673" s="10">
        <f t="shared" si="247"/>
        <v>39553.335810185185</v>
      </c>
      <c r="T1673" s="10">
        <f t="shared" si="248"/>
        <v>39583.335810185185</v>
      </c>
      <c r="V1673">
        <f t="shared" si="246"/>
        <v>9</v>
      </c>
      <c r="W1673">
        <f t="shared" si="249"/>
        <v>6</v>
      </c>
    </row>
    <row r="1674" spans="1:23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50"/>
        <v>1.1294117647058823</v>
      </c>
      <c r="P1674" s="6">
        <f t="shared" si="243"/>
        <v>39.183673469387756</v>
      </c>
      <c r="Q1674" t="str">
        <f t="shared" si="244"/>
        <v>music</v>
      </c>
      <c r="R1674" t="str">
        <f t="shared" si="245"/>
        <v>pop</v>
      </c>
      <c r="S1674" s="10">
        <f t="shared" si="247"/>
        <v>38034.448263888888</v>
      </c>
      <c r="T1674" s="10">
        <f t="shared" si="248"/>
        <v>38064.448263888888</v>
      </c>
      <c r="V1674">
        <f t="shared" si="246"/>
        <v>9</v>
      </c>
      <c r="W1674">
        <f t="shared" si="249"/>
        <v>6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50"/>
        <v>1.2809523809523808</v>
      </c>
      <c r="P1675" s="6">
        <f t="shared" si="243"/>
        <v>45.593220338983052</v>
      </c>
      <c r="Q1675" t="str">
        <f t="shared" si="244"/>
        <v>music</v>
      </c>
      <c r="R1675" t="str">
        <f t="shared" si="245"/>
        <v>pop</v>
      </c>
      <c r="S1675" s="10">
        <f t="shared" si="247"/>
        <v>39039.670046296298</v>
      </c>
      <c r="T1675" s="10">
        <f t="shared" si="248"/>
        <v>39069.670046296298</v>
      </c>
      <c r="V1675">
        <f t="shared" si="246"/>
        <v>9</v>
      </c>
      <c r="W1675">
        <f t="shared" si="249"/>
        <v>6</v>
      </c>
    </row>
    <row r="1676" spans="1:23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50"/>
        <v>2.0169999999999999</v>
      </c>
      <c r="P1676" s="6">
        <f t="shared" si="243"/>
        <v>89.247787610619469</v>
      </c>
      <c r="Q1676" t="str">
        <f t="shared" si="244"/>
        <v>music</v>
      </c>
      <c r="R1676" t="str">
        <f t="shared" si="245"/>
        <v>pop</v>
      </c>
      <c r="S1676" s="10">
        <f t="shared" si="247"/>
        <v>39569.397060185183</v>
      </c>
      <c r="T1676" s="10">
        <f t="shared" si="248"/>
        <v>39600.082638888889</v>
      </c>
      <c r="V1676">
        <f t="shared" si="246"/>
        <v>9</v>
      </c>
      <c r="W1676">
        <f t="shared" si="249"/>
        <v>6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50"/>
        <v>1.37416</v>
      </c>
      <c r="P1677" s="6">
        <f t="shared" si="243"/>
        <v>40.416470588235299</v>
      </c>
      <c r="Q1677" t="str">
        <f t="shared" si="244"/>
        <v>music</v>
      </c>
      <c r="R1677" t="str">
        <f t="shared" si="245"/>
        <v>pop</v>
      </c>
      <c r="S1677" s="10">
        <f t="shared" si="247"/>
        <v>37802.524768518517</v>
      </c>
      <c r="T1677" s="10">
        <f t="shared" si="248"/>
        <v>37832.710416666661</v>
      </c>
      <c r="V1677">
        <f t="shared" si="246"/>
        <v>9</v>
      </c>
      <c r="W1677">
        <f t="shared" si="249"/>
        <v>6</v>
      </c>
    </row>
    <row r="1678" spans="1:23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50"/>
        <v>1.1533333333333333</v>
      </c>
      <c r="P1678" s="6">
        <f t="shared" si="243"/>
        <v>82.38095238095238</v>
      </c>
      <c r="Q1678" t="str">
        <f t="shared" si="244"/>
        <v>music</v>
      </c>
      <c r="R1678" t="str">
        <f t="shared" si="245"/>
        <v>pop</v>
      </c>
      <c r="S1678" s="10">
        <f t="shared" si="247"/>
        <v>37973.517905092587</v>
      </c>
      <c r="T1678" s="10">
        <f t="shared" si="248"/>
        <v>38019.957638888889</v>
      </c>
      <c r="V1678">
        <f t="shared" si="246"/>
        <v>9</v>
      </c>
      <c r="W1678">
        <f t="shared" si="249"/>
        <v>6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50"/>
        <v>1.1166666666666667</v>
      </c>
      <c r="P1679" s="6">
        <f t="shared" si="243"/>
        <v>159.52380952380952</v>
      </c>
      <c r="Q1679" t="str">
        <f t="shared" ref="Q1679:Q1710" si="251">LEFT(N1679,W1680-1)</f>
        <v>music</v>
      </c>
      <c r="R1679" t="str">
        <f t="shared" si="245"/>
        <v>pop</v>
      </c>
      <c r="S1679" s="10">
        <f t="shared" si="247"/>
        <v>39416.198796296296</v>
      </c>
      <c r="T1679" s="10">
        <f t="shared" si="248"/>
        <v>39476.040972222218</v>
      </c>
      <c r="V1679">
        <f t="shared" si="246"/>
        <v>9</v>
      </c>
      <c r="W1679">
        <f t="shared" si="249"/>
        <v>6</v>
      </c>
    </row>
    <row r="1680" spans="1:23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50"/>
        <v>1.1839999999999999</v>
      </c>
      <c r="P1680" s="6">
        <f t="shared" si="243"/>
        <v>36.244897959183675</v>
      </c>
      <c r="Q1680" t="str">
        <f t="shared" si="251"/>
        <v>music</v>
      </c>
      <c r="R1680" t="str">
        <f t="shared" si="245"/>
        <v>pop</v>
      </c>
      <c r="S1680" s="10">
        <f t="shared" si="247"/>
        <v>38662.646655092591</v>
      </c>
      <c r="T1680" s="10">
        <f t="shared" si="248"/>
        <v>38676.646655092591</v>
      </c>
      <c r="V1680">
        <f t="shared" si="246"/>
        <v>9</v>
      </c>
      <c r="W1680">
        <f t="shared" si="249"/>
        <v>6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50"/>
        <v>1.75</v>
      </c>
      <c r="P1681" s="6">
        <f t="shared" si="243"/>
        <v>62.5</v>
      </c>
      <c r="Q1681" t="str">
        <f t="shared" si="251"/>
        <v>music</v>
      </c>
      <c r="R1681" t="str">
        <f t="shared" si="245"/>
        <v>pop</v>
      </c>
      <c r="S1681" s="10">
        <f t="shared" si="247"/>
        <v>37722.860474537032</v>
      </c>
      <c r="T1681" s="10">
        <f t="shared" si="248"/>
        <v>37745.860474537032</v>
      </c>
      <c r="V1681">
        <f t="shared" si="246"/>
        <v>9</v>
      </c>
      <c r="W1681">
        <f t="shared" si="249"/>
        <v>6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50"/>
        <v>1.175</v>
      </c>
      <c r="P1682" s="6">
        <f t="shared" si="243"/>
        <v>47</v>
      </c>
      <c r="Q1682" t="str">
        <f t="shared" si="251"/>
        <v>music</v>
      </c>
      <c r="R1682" t="str">
        <f t="shared" si="245"/>
        <v>pop</v>
      </c>
      <c r="S1682" s="10">
        <f t="shared" si="247"/>
        <v>38802.549386574072</v>
      </c>
      <c r="T1682" s="10">
        <f t="shared" si="248"/>
        <v>38832.549386574072</v>
      </c>
      <c r="V1682">
        <f t="shared" si="246"/>
        <v>9</v>
      </c>
      <c r="W1682">
        <f t="shared" si="249"/>
        <v>6</v>
      </c>
    </row>
    <row r="1683" spans="1:23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50"/>
        <v>1.0142212307692309</v>
      </c>
      <c r="P1683" s="6">
        <f t="shared" si="243"/>
        <v>74.575090497737563</v>
      </c>
      <c r="Q1683" t="str">
        <f t="shared" si="251"/>
        <v>music</v>
      </c>
      <c r="R1683" t="str">
        <f t="shared" si="245"/>
        <v>faith</v>
      </c>
      <c r="S1683" s="10">
        <f t="shared" si="247"/>
        <v>39773.91300925926</v>
      </c>
      <c r="T1683" s="10">
        <f t="shared" si="248"/>
        <v>39822.874999999993</v>
      </c>
      <c r="V1683">
        <f t="shared" si="246"/>
        <v>11</v>
      </c>
      <c r="W1683">
        <f t="shared" si="249"/>
        <v>6</v>
      </c>
    </row>
    <row r="1684" spans="1:23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50"/>
        <v>0</v>
      </c>
      <c r="P1684" s="6">
        <f t="shared" si="243"/>
        <v>0</v>
      </c>
      <c r="Q1684" t="str">
        <f t="shared" si="251"/>
        <v>music</v>
      </c>
      <c r="R1684" t="str">
        <f t="shared" si="245"/>
        <v>faith</v>
      </c>
      <c r="S1684" s="10">
        <f t="shared" si="247"/>
        <v>39779.005324074074</v>
      </c>
      <c r="T1684" s="10">
        <f t="shared" si="248"/>
        <v>39838.963657407403</v>
      </c>
      <c r="V1684">
        <f t="shared" si="246"/>
        <v>11</v>
      </c>
      <c r="W1684">
        <f t="shared" si="249"/>
        <v>6</v>
      </c>
    </row>
    <row r="1685" spans="1:23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50"/>
        <v>0.21714285714285714</v>
      </c>
      <c r="P1685" s="6">
        <f t="shared" si="243"/>
        <v>76</v>
      </c>
      <c r="Q1685" t="str">
        <f t="shared" si="251"/>
        <v>music</v>
      </c>
      <c r="R1685" t="str">
        <f t="shared" si="245"/>
        <v>faith</v>
      </c>
      <c r="S1685" s="10">
        <f t="shared" si="247"/>
        <v>39808.57335648148</v>
      </c>
      <c r="T1685" s="10">
        <f t="shared" si="248"/>
        <v>39832.57335648148</v>
      </c>
      <c r="V1685">
        <f t="shared" si="246"/>
        <v>11</v>
      </c>
      <c r="W1685">
        <f t="shared" si="249"/>
        <v>6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50"/>
        <v>1.0912500000000001</v>
      </c>
      <c r="P1686" s="6">
        <f t="shared" si="243"/>
        <v>86.43564356435644</v>
      </c>
      <c r="Q1686" t="str">
        <f t="shared" si="251"/>
        <v>music</v>
      </c>
      <c r="R1686" t="str">
        <f t="shared" si="245"/>
        <v>faith</v>
      </c>
      <c r="S1686" s="10">
        <f t="shared" si="247"/>
        <v>39783.606956018521</v>
      </c>
      <c r="T1686" s="10">
        <f t="shared" si="248"/>
        <v>39811.565289351849</v>
      </c>
      <c r="V1686">
        <f t="shared" si="246"/>
        <v>11</v>
      </c>
      <c r="W1686">
        <f t="shared" si="249"/>
        <v>6</v>
      </c>
    </row>
    <row r="1687" spans="1:23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50"/>
        <v>1.0285714285714285</v>
      </c>
      <c r="P1687" s="6">
        <f t="shared" si="243"/>
        <v>24</v>
      </c>
      <c r="Q1687" t="str">
        <f t="shared" si="251"/>
        <v>music</v>
      </c>
      <c r="R1687" t="str">
        <f t="shared" si="245"/>
        <v>faith</v>
      </c>
      <c r="S1687" s="10">
        <f t="shared" si="247"/>
        <v>39788.041932870365</v>
      </c>
      <c r="T1687" s="10">
        <f t="shared" si="248"/>
        <v>39818.0002662037</v>
      </c>
      <c r="V1687">
        <f t="shared" si="246"/>
        <v>11</v>
      </c>
      <c r="W1687">
        <f t="shared" si="249"/>
        <v>6</v>
      </c>
    </row>
    <row r="1688" spans="1:23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50"/>
        <v>3.5999999999999999E-3</v>
      </c>
      <c r="P1688" s="6">
        <f t="shared" si="243"/>
        <v>18</v>
      </c>
      <c r="Q1688" t="str">
        <f t="shared" si="251"/>
        <v>music</v>
      </c>
      <c r="R1688" t="str">
        <f t="shared" si="245"/>
        <v>faith</v>
      </c>
      <c r="S1688" s="10">
        <f t="shared" si="247"/>
        <v>39792.635636574072</v>
      </c>
      <c r="T1688" s="10">
        <f t="shared" si="248"/>
        <v>39852.593969907401</v>
      </c>
      <c r="V1688">
        <f t="shared" si="246"/>
        <v>11</v>
      </c>
      <c r="W1688">
        <f t="shared" si="249"/>
        <v>6</v>
      </c>
    </row>
    <row r="1689" spans="1:23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50"/>
        <v>0.3125</v>
      </c>
      <c r="P1689" s="6">
        <f t="shared" si="243"/>
        <v>80.128205128205124</v>
      </c>
      <c r="Q1689" t="str">
        <f t="shared" si="251"/>
        <v>music</v>
      </c>
      <c r="R1689" t="str">
        <f t="shared" si="245"/>
        <v>faith</v>
      </c>
      <c r="S1689" s="10">
        <f t="shared" si="247"/>
        <v>39801.838483796295</v>
      </c>
      <c r="T1689" s="10">
        <f t="shared" si="248"/>
        <v>39835.635416666664</v>
      </c>
      <c r="V1689">
        <f t="shared" si="246"/>
        <v>11</v>
      </c>
      <c r="W1689">
        <f t="shared" si="249"/>
        <v>6</v>
      </c>
    </row>
    <row r="1690" spans="1:23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50"/>
        <v>0.443</v>
      </c>
      <c r="P1690" s="6">
        <f t="shared" si="243"/>
        <v>253.14285714285714</v>
      </c>
      <c r="Q1690" t="str">
        <f t="shared" si="251"/>
        <v>music</v>
      </c>
      <c r="R1690" t="str">
        <f t="shared" si="245"/>
        <v>faith</v>
      </c>
      <c r="S1690" s="10">
        <f t="shared" si="247"/>
        <v>39804.326319444437</v>
      </c>
      <c r="T1690" s="10">
        <f t="shared" si="248"/>
        <v>39834.28465277778</v>
      </c>
      <c r="V1690">
        <f t="shared" si="246"/>
        <v>11</v>
      </c>
      <c r="W1690">
        <f t="shared" si="249"/>
        <v>6</v>
      </c>
    </row>
    <row r="1691" spans="1:23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50"/>
        <v>1</v>
      </c>
      <c r="P1691" s="6">
        <f t="shared" si="243"/>
        <v>171.42857142857142</v>
      </c>
      <c r="Q1691" t="str">
        <f t="shared" si="251"/>
        <v>music</v>
      </c>
      <c r="R1691" t="str">
        <f t="shared" si="245"/>
        <v>faith</v>
      </c>
      <c r="S1691" s="10">
        <f t="shared" si="247"/>
        <v>39780.734143518515</v>
      </c>
      <c r="T1691" s="10">
        <f t="shared" si="248"/>
        <v>39810.692476851851</v>
      </c>
      <c r="V1691">
        <f t="shared" si="246"/>
        <v>11</v>
      </c>
      <c r="W1691">
        <f t="shared" si="249"/>
        <v>6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50"/>
        <v>0.254</v>
      </c>
      <c r="P1692" s="6">
        <f t="shared" si="243"/>
        <v>57.727272727272727</v>
      </c>
      <c r="Q1692" t="str">
        <f t="shared" si="251"/>
        <v>music</v>
      </c>
      <c r="R1692" t="str">
        <f t="shared" si="245"/>
        <v>faith</v>
      </c>
      <c r="S1692" s="10">
        <f t="shared" si="247"/>
        <v>39801.222708333335</v>
      </c>
      <c r="T1692" s="10">
        <f t="shared" si="248"/>
        <v>39831.181041666663</v>
      </c>
      <c r="V1692">
        <f t="shared" si="246"/>
        <v>11</v>
      </c>
      <c r="W1692">
        <f t="shared" si="249"/>
        <v>6</v>
      </c>
    </row>
    <row r="1693" spans="1:23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50"/>
        <v>0.33473333333333333</v>
      </c>
      <c r="P1693" s="6">
        <f t="shared" si="243"/>
        <v>264.26315789473682</v>
      </c>
      <c r="Q1693" t="str">
        <f t="shared" si="251"/>
        <v>music</v>
      </c>
      <c r="R1693" t="str">
        <f t="shared" si="245"/>
        <v>faith</v>
      </c>
      <c r="S1693" s="10">
        <f t="shared" si="247"/>
        <v>39795.493148148147</v>
      </c>
      <c r="T1693" s="10">
        <f t="shared" si="248"/>
        <v>39827.833333333336</v>
      </c>
      <c r="V1693">
        <f t="shared" si="246"/>
        <v>11</v>
      </c>
      <c r="W1693">
        <f t="shared" si="249"/>
        <v>6</v>
      </c>
    </row>
    <row r="1694" spans="1:23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50"/>
        <v>0.47799999999999998</v>
      </c>
      <c r="P1694" s="6">
        <f t="shared" si="243"/>
        <v>159.33333333333334</v>
      </c>
      <c r="Q1694" t="str">
        <f t="shared" si="251"/>
        <v>music</v>
      </c>
      <c r="R1694" t="str">
        <f t="shared" si="245"/>
        <v>faith</v>
      </c>
      <c r="S1694" s="10">
        <f t="shared" si="247"/>
        <v>39787.94290509259</v>
      </c>
      <c r="T1694" s="10">
        <f t="shared" si="248"/>
        <v>39820.790972222218</v>
      </c>
      <c r="V1694">
        <f t="shared" si="246"/>
        <v>11</v>
      </c>
      <c r="W1694">
        <f t="shared" si="249"/>
        <v>6</v>
      </c>
    </row>
    <row r="1695" spans="1:23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50"/>
        <v>9.3333333333333338E-2</v>
      </c>
      <c r="P1695" s="6">
        <f t="shared" si="243"/>
        <v>35</v>
      </c>
      <c r="Q1695" t="str">
        <f t="shared" si="251"/>
        <v>music</v>
      </c>
      <c r="R1695" t="str">
        <f t="shared" si="245"/>
        <v>faith</v>
      </c>
      <c r="S1695" s="10">
        <f t="shared" si="247"/>
        <v>39803.711944444447</v>
      </c>
      <c r="T1695" s="10">
        <f t="shared" si="248"/>
        <v>39834.624999999993</v>
      </c>
      <c r="V1695">
        <f t="shared" si="246"/>
        <v>11</v>
      </c>
      <c r="W1695">
        <f t="shared" si="249"/>
        <v>6</v>
      </c>
    </row>
    <row r="1696" spans="1:23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50"/>
        <v>5.0000000000000001E-4</v>
      </c>
      <c r="P1696" s="6">
        <f t="shared" si="243"/>
        <v>5</v>
      </c>
      <c r="Q1696" t="str">
        <f t="shared" si="251"/>
        <v>music</v>
      </c>
      <c r="R1696" t="str">
        <f t="shared" si="245"/>
        <v>faith</v>
      </c>
      <c r="S1696" s="10">
        <f t="shared" si="247"/>
        <v>39791.461504629631</v>
      </c>
      <c r="T1696" s="10">
        <f t="shared" si="248"/>
        <v>39820.98333333333</v>
      </c>
      <c r="V1696">
        <f t="shared" si="246"/>
        <v>11</v>
      </c>
      <c r="W1696">
        <f t="shared" si="249"/>
        <v>6</v>
      </c>
    </row>
    <row r="1697" spans="1:23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50"/>
        <v>0.11708333333333333</v>
      </c>
      <c r="P1697" s="6">
        <f t="shared" si="243"/>
        <v>61.086956521739133</v>
      </c>
      <c r="Q1697" t="str">
        <f t="shared" si="251"/>
        <v>music</v>
      </c>
      <c r="R1697" t="str">
        <f t="shared" si="245"/>
        <v>faith</v>
      </c>
      <c r="S1697" s="10">
        <f t="shared" si="247"/>
        <v>39800.823078703703</v>
      </c>
      <c r="T1697" s="10">
        <f t="shared" si="248"/>
        <v>39834.833333333336</v>
      </c>
      <c r="V1697">
        <f t="shared" si="246"/>
        <v>11</v>
      </c>
      <c r="W1697">
        <f t="shared" si="249"/>
        <v>6</v>
      </c>
    </row>
    <row r="1698" spans="1:23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50"/>
        <v>0</v>
      </c>
      <c r="P1698" s="6">
        <f t="shared" si="243"/>
        <v>0</v>
      </c>
      <c r="Q1698" t="str">
        <f t="shared" si="251"/>
        <v>music</v>
      </c>
      <c r="R1698" t="str">
        <f t="shared" si="245"/>
        <v>faith</v>
      </c>
      <c r="S1698" s="10">
        <f t="shared" si="247"/>
        <v>39795.861238425925</v>
      </c>
      <c r="T1698" s="10">
        <f t="shared" si="248"/>
        <v>39825.819571759253</v>
      </c>
      <c r="V1698">
        <f t="shared" si="246"/>
        <v>11</v>
      </c>
      <c r="W1698">
        <f t="shared" si="249"/>
        <v>6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50"/>
        <v>0.20208000000000001</v>
      </c>
      <c r="P1699" s="6">
        <f t="shared" si="243"/>
        <v>114.81818181818181</v>
      </c>
      <c r="Q1699" t="str">
        <f t="shared" si="251"/>
        <v>music</v>
      </c>
      <c r="R1699" t="str">
        <f t="shared" si="245"/>
        <v>faith</v>
      </c>
      <c r="S1699" s="10">
        <f t="shared" si="247"/>
        <v>39804.824629629627</v>
      </c>
      <c r="T1699" s="10">
        <f t="shared" si="248"/>
        <v>39834.782962962963</v>
      </c>
      <c r="V1699">
        <f t="shared" si="246"/>
        <v>11</v>
      </c>
      <c r="W1699">
        <f t="shared" si="249"/>
        <v>6</v>
      </c>
    </row>
    <row r="1700" spans="1:23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50"/>
        <v>0</v>
      </c>
      <c r="P1700" s="6">
        <f t="shared" si="243"/>
        <v>0</v>
      </c>
      <c r="Q1700" t="str">
        <f t="shared" si="251"/>
        <v>music</v>
      </c>
      <c r="R1700" t="str">
        <f t="shared" si="245"/>
        <v>faith</v>
      </c>
      <c r="S1700" s="10">
        <f t="shared" si="247"/>
        <v>39795.999537037038</v>
      </c>
      <c r="T1700" s="10">
        <f t="shared" si="248"/>
        <v>39819.939583333333</v>
      </c>
      <c r="V1700">
        <f t="shared" si="246"/>
        <v>11</v>
      </c>
      <c r="W1700">
        <f t="shared" ref="W1700:W1731" si="252">FIND("/",N1699)</f>
        <v>6</v>
      </c>
    </row>
    <row r="1701" spans="1:23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50"/>
        <v>4.2311459353574929E-2</v>
      </c>
      <c r="P1701" s="6">
        <f t="shared" si="243"/>
        <v>54</v>
      </c>
      <c r="Q1701" t="str">
        <f t="shared" si="251"/>
        <v>music</v>
      </c>
      <c r="R1701" t="str">
        <f t="shared" si="245"/>
        <v>faith</v>
      </c>
      <c r="S1701" s="10">
        <f t="shared" si="247"/>
        <v>39806.655613425923</v>
      </c>
      <c r="T1701" s="10">
        <f t="shared" si="248"/>
        <v>39836.655613425923</v>
      </c>
      <c r="V1701">
        <f t="shared" si="246"/>
        <v>11</v>
      </c>
      <c r="W1701">
        <f t="shared" si="252"/>
        <v>6</v>
      </c>
    </row>
    <row r="1702" spans="1:23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50"/>
        <v>0.2606</v>
      </c>
      <c r="P1702" s="6">
        <f t="shared" si="243"/>
        <v>65.974683544303801</v>
      </c>
      <c r="Q1702" t="str">
        <f t="shared" si="251"/>
        <v>music</v>
      </c>
      <c r="R1702" t="str">
        <f t="shared" si="245"/>
        <v>faith</v>
      </c>
      <c r="S1702" s="10">
        <f t="shared" si="247"/>
        <v>39795.863310185181</v>
      </c>
      <c r="T1702" s="10">
        <f t="shared" si="248"/>
        <v>39825.958333333336</v>
      </c>
      <c r="V1702">
        <f t="shared" si="246"/>
        <v>11</v>
      </c>
      <c r="W1702">
        <f t="shared" si="252"/>
        <v>6</v>
      </c>
    </row>
    <row r="1703" spans="1:23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50"/>
        <v>1.9801980198019802E-3</v>
      </c>
      <c r="P1703" s="6">
        <f t="shared" si="243"/>
        <v>5</v>
      </c>
      <c r="Q1703" t="str">
        <f t="shared" si="251"/>
        <v>music</v>
      </c>
      <c r="R1703" t="str">
        <f t="shared" si="245"/>
        <v>faith</v>
      </c>
      <c r="S1703" s="10">
        <f t="shared" si="247"/>
        <v>38989.456076388888</v>
      </c>
      <c r="T1703" s="10">
        <f t="shared" si="248"/>
        <v>39019.456076388888</v>
      </c>
      <c r="V1703">
        <f t="shared" si="246"/>
        <v>11</v>
      </c>
      <c r="W1703">
        <f t="shared" si="252"/>
        <v>6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50"/>
        <v>6.0606060606060605E-5</v>
      </c>
      <c r="P1704" s="6">
        <f t="shared" si="243"/>
        <v>1</v>
      </c>
      <c r="Q1704" t="str">
        <f t="shared" si="251"/>
        <v>music</v>
      </c>
      <c r="R1704" t="str">
        <f t="shared" si="245"/>
        <v>faith</v>
      </c>
      <c r="S1704" s="10">
        <f t="shared" si="247"/>
        <v>39063.661458333336</v>
      </c>
      <c r="T1704" s="10">
        <f t="shared" si="248"/>
        <v>39093.619791666664</v>
      </c>
      <c r="V1704">
        <f t="shared" si="246"/>
        <v>11</v>
      </c>
      <c r="W1704">
        <f t="shared" si="252"/>
        <v>6</v>
      </c>
    </row>
    <row r="1705" spans="1:23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50"/>
        <v>1.0200000000000001E-2</v>
      </c>
      <c r="P1705" s="6">
        <f t="shared" si="243"/>
        <v>25.5</v>
      </c>
      <c r="Q1705" t="str">
        <f t="shared" si="251"/>
        <v>music</v>
      </c>
      <c r="R1705" t="str">
        <f t="shared" si="245"/>
        <v>faith</v>
      </c>
      <c r="S1705" s="10">
        <f t="shared" si="247"/>
        <v>39187.073344907403</v>
      </c>
      <c r="T1705" s="10">
        <f t="shared" si="248"/>
        <v>39247.073344907403</v>
      </c>
      <c r="V1705">
        <f t="shared" si="246"/>
        <v>11</v>
      </c>
      <c r="W1705">
        <f t="shared" si="252"/>
        <v>6</v>
      </c>
    </row>
    <row r="1706" spans="1:23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50"/>
        <v>0.65100000000000002</v>
      </c>
      <c r="P1706" s="6">
        <f t="shared" si="243"/>
        <v>118.36363636363636</v>
      </c>
      <c r="Q1706" t="str">
        <f t="shared" si="251"/>
        <v>music</v>
      </c>
      <c r="R1706" t="str">
        <f t="shared" si="245"/>
        <v>faith</v>
      </c>
      <c r="S1706" s="10">
        <f t="shared" si="247"/>
        <v>39020.931400462963</v>
      </c>
      <c r="T1706" s="10">
        <f t="shared" si="248"/>
        <v>39050.931400462963</v>
      </c>
      <c r="V1706">
        <f t="shared" si="246"/>
        <v>11</v>
      </c>
      <c r="W1706">
        <f t="shared" si="252"/>
        <v>6</v>
      </c>
    </row>
    <row r="1707" spans="1:23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50"/>
        <v>0</v>
      </c>
      <c r="P1707" s="6">
        <f t="shared" si="243"/>
        <v>0</v>
      </c>
      <c r="Q1707" t="str">
        <f t="shared" si="251"/>
        <v>music</v>
      </c>
      <c r="R1707" t="str">
        <f t="shared" si="245"/>
        <v>faith</v>
      </c>
      <c r="S1707" s="10">
        <f t="shared" si="247"/>
        <v>39244.808402777773</v>
      </c>
      <c r="T1707" s="10">
        <f t="shared" si="248"/>
        <v>39256.458333333336</v>
      </c>
      <c r="V1707">
        <f t="shared" si="246"/>
        <v>11</v>
      </c>
      <c r="W1707">
        <f t="shared" si="252"/>
        <v>6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50"/>
        <v>0</v>
      </c>
      <c r="P1708" s="6">
        <f t="shared" si="243"/>
        <v>0</v>
      </c>
      <c r="Q1708" t="str">
        <f t="shared" si="251"/>
        <v>music</v>
      </c>
      <c r="R1708" t="str">
        <f t="shared" si="245"/>
        <v>faith</v>
      </c>
      <c r="S1708" s="10">
        <f t="shared" si="247"/>
        <v>39179.098055555551</v>
      </c>
      <c r="T1708" s="10">
        <f t="shared" si="248"/>
        <v>39239.098055555551</v>
      </c>
      <c r="V1708">
        <f t="shared" si="246"/>
        <v>11</v>
      </c>
      <c r="W1708">
        <f t="shared" si="252"/>
        <v>6</v>
      </c>
    </row>
    <row r="1709" spans="1:23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50"/>
        <v>9.74E-2</v>
      </c>
      <c r="P1709" s="6">
        <f t="shared" si="243"/>
        <v>54.111111111111114</v>
      </c>
      <c r="Q1709" t="str">
        <f t="shared" si="251"/>
        <v>music</v>
      </c>
      <c r="R1709" t="str">
        <f t="shared" si="245"/>
        <v>faith</v>
      </c>
      <c r="S1709" s="10">
        <f t="shared" si="247"/>
        <v>39427.512673611105</v>
      </c>
      <c r="T1709" s="10">
        <f t="shared" si="248"/>
        <v>39457.471006944441</v>
      </c>
      <c r="V1709">
        <f t="shared" si="246"/>
        <v>11</v>
      </c>
      <c r="W1709">
        <f t="shared" si="252"/>
        <v>6</v>
      </c>
    </row>
    <row r="1710" spans="1:23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50"/>
        <v>0</v>
      </c>
      <c r="P1710" s="6">
        <f t="shared" si="243"/>
        <v>0</v>
      </c>
      <c r="Q1710" t="str">
        <f t="shared" si="251"/>
        <v>music</v>
      </c>
      <c r="R1710" t="str">
        <f t="shared" si="245"/>
        <v>faith</v>
      </c>
      <c r="S1710" s="10">
        <f t="shared" si="247"/>
        <v>39451.658634259256</v>
      </c>
      <c r="T1710" s="10">
        <f t="shared" si="248"/>
        <v>39491.658634259256</v>
      </c>
      <c r="V1710">
        <f t="shared" si="246"/>
        <v>11</v>
      </c>
      <c r="W1710">
        <f t="shared" si="252"/>
        <v>6</v>
      </c>
    </row>
    <row r="1711" spans="1:23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50"/>
        <v>4.8571428571428571E-2</v>
      </c>
      <c r="P1711" s="6">
        <f t="shared" ref="P1711:P1774" si="253">IF(ISNUMBER(E1711/L1711),E1711/L1711,0)</f>
        <v>21.25</v>
      </c>
      <c r="Q1711" t="str">
        <f t="shared" ref="Q1711:Q1741" si="254">LEFT(N1711,W1712-1)</f>
        <v>music</v>
      </c>
      <c r="R1711" t="str">
        <f t="shared" si="245"/>
        <v>faith</v>
      </c>
      <c r="S1711" s="10">
        <f t="shared" si="247"/>
        <v>38841.355486111112</v>
      </c>
      <c r="T1711" s="10">
        <f t="shared" si="248"/>
        <v>38882.610416666663</v>
      </c>
      <c r="V1711">
        <f t="shared" si="246"/>
        <v>11</v>
      </c>
      <c r="W1711">
        <f t="shared" si="252"/>
        <v>6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50"/>
        <v>6.7999999999999996E-3</v>
      </c>
      <c r="P1712" s="6">
        <f t="shared" si="253"/>
        <v>34</v>
      </c>
      <c r="Q1712" t="str">
        <f t="shared" si="254"/>
        <v>music</v>
      </c>
      <c r="R1712" t="str">
        <f t="shared" si="245"/>
        <v>faith</v>
      </c>
      <c r="S1712" s="10">
        <f t="shared" si="247"/>
        <v>39341.382962962962</v>
      </c>
      <c r="T1712" s="10">
        <f t="shared" si="248"/>
        <v>39387.333333333336</v>
      </c>
      <c r="V1712">
        <f t="shared" si="246"/>
        <v>11</v>
      </c>
      <c r="W1712">
        <f t="shared" si="252"/>
        <v>6</v>
      </c>
    </row>
    <row r="1713" spans="1:23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50"/>
        <v>0.105</v>
      </c>
      <c r="P1713" s="6">
        <f t="shared" si="253"/>
        <v>525</v>
      </c>
      <c r="Q1713" t="str">
        <f t="shared" si="254"/>
        <v>music</v>
      </c>
      <c r="R1713" t="str">
        <f t="shared" si="245"/>
        <v>faith</v>
      </c>
      <c r="S1713" s="10">
        <f t="shared" si="247"/>
        <v>38852.437893518516</v>
      </c>
      <c r="T1713" s="10">
        <f t="shared" si="248"/>
        <v>38883.437893518516</v>
      </c>
      <c r="V1713">
        <f t="shared" si="246"/>
        <v>11</v>
      </c>
      <c r="W1713">
        <f t="shared" si="252"/>
        <v>6</v>
      </c>
    </row>
    <row r="1714" spans="1:23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50"/>
        <v>0</v>
      </c>
      <c r="P1714" s="6">
        <f t="shared" si="253"/>
        <v>0</v>
      </c>
      <c r="Q1714" t="str">
        <f t="shared" si="254"/>
        <v>music</v>
      </c>
      <c r="R1714" t="str">
        <f t="shared" si="245"/>
        <v>faith</v>
      </c>
      <c r="S1714" s="10">
        <f t="shared" si="247"/>
        <v>39125.705474537033</v>
      </c>
      <c r="T1714" s="10">
        <f t="shared" si="248"/>
        <v>39185.705474537033</v>
      </c>
      <c r="V1714">
        <f t="shared" si="246"/>
        <v>11</v>
      </c>
      <c r="W1714">
        <f t="shared" si="252"/>
        <v>6</v>
      </c>
    </row>
    <row r="1715" spans="1:23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50"/>
        <v>1.6666666666666666E-2</v>
      </c>
      <c r="P1715" s="6">
        <f t="shared" si="253"/>
        <v>50</v>
      </c>
      <c r="Q1715" t="str">
        <f t="shared" si="254"/>
        <v>music</v>
      </c>
      <c r="R1715" t="str">
        <f t="shared" si="245"/>
        <v>faith</v>
      </c>
      <c r="S1715" s="10">
        <f t="shared" si="247"/>
        <v>38887.592731481483</v>
      </c>
      <c r="T1715" s="10">
        <f t="shared" si="248"/>
        <v>38917.592731481483</v>
      </c>
      <c r="V1715">
        <f t="shared" si="246"/>
        <v>11</v>
      </c>
      <c r="W1715">
        <f t="shared" si="252"/>
        <v>6</v>
      </c>
    </row>
    <row r="1716" spans="1:23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50"/>
        <v>7.868E-2</v>
      </c>
      <c r="P1716" s="6">
        <f t="shared" si="253"/>
        <v>115.70588235294117</v>
      </c>
      <c r="Q1716" t="str">
        <f t="shared" si="254"/>
        <v>music</v>
      </c>
      <c r="R1716" t="str">
        <f t="shared" si="245"/>
        <v>faith</v>
      </c>
      <c r="S1716" s="10">
        <f t="shared" si="247"/>
        <v>39095.710196759253</v>
      </c>
      <c r="T1716" s="10">
        <f t="shared" si="248"/>
        <v>39125.710196759253</v>
      </c>
      <c r="V1716">
        <f t="shared" si="246"/>
        <v>11</v>
      </c>
      <c r="W1716">
        <f t="shared" si="252"/>
        <v>6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50"/>
        <v>2.2000000000000001E-3</v>
      </c>
      <c r="P1717" s="6">
        <f t="shared" si="253"/>
        <v>5.5</v>
      </c>
      <c r="Q1717" t="str">
        <f t="shared" si="254"/>
        <v>music</v>
      </c>
      <c r="R1717" t="str">
        <f t="shared" si="245"/>
        <v>faith</v>
      </c>
      <c r="S1717" s="10">
        <f t="shared" si="247"/>
        <v>39064.009085648147</v>
      </c>
      <c r="T1717" s="10">
        <f t="shared" si="248"/>
        <v>39093.931944444441</v>
      </c>
      <c r="V1717">
        <f t="shared" si="246"/>
        <v>11</v>
      </c>
      <c r="W1717">
        <f t="shared" si="252"/>
        <v>6</v>
      </c>
    </row>
    <row r="1718" spans="1:23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50"/>
        <v>7.4999999999999997E-2</v>
      </c>
      <c r="P1718" s="6">
        <f t="shared" si="253"/>
        <v>50</v>
      </c>
      <c r="Q1718" t="str">
        <f t="shared" si="254"/>
        <v>music</v>
      </c>
      <c r="R1718" t="str">
        <f t="shared" si="245"/>
        <v>faith</v>
      </c>
      <c r="S1718" s="10">
        <f t="shared" si="247"/>
        <v>39673.369201388887</v>
      </c>
      <c r="T1718" s="10">
        <f t="shared" si="248"/>
        <v>39713.410868055558</v>
      </c>
      <c r="V1718">
        <f t="shared" si="246"/>
        <v>11</v>
      </c>
      <c r="W1718">
        <f t="shared" si="252"/>
        <v>6</v>
      </c>
    </row>
    <row r="1719" spans="1:23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50"/>
        <v>0.42725880551301687</v>
      </c>
      <c r="P1719" s="6">
        <f t="shared" si="253"/>
        <v>34.024390243902438</v>
      </c>
      <c r="Q1719" t="str">
        <f t="shared" si="254"/>
        <v>music</v>
      </c>
      <c r="R1719" t="str">
        <f t="shared" si="245"/>
        <v>faith</v>
      </c>
      <c r="S1719" s="10">
        <f t="shared" si="247"/>
        <v>39460.773587962962</v>
      </c>
      <c r="T1719" s="10">
        <f t="shared" si="248"/>
        <v>39480.958333333336</v>
      </c>
      <c r="V1719">
        <f t="shared" si="246"/>
        <v>11</v>
      </c>
      <c r="W1719">
        <f t="shared" si="252"/>
        <v>6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50"/>
        <v>2.142857142857143E-3</v>
      </c>
      <c r="P1720" s="6">
        <f t="shared" si="253"/>
        <v>37.5</v>
      </c>
      <c r="Q1720" t="str">
        <f t="shared" si="254"/>
        <v>music</v>
      </c>
      <c r="R1720" t="str">
        <f t="shared" si="245"/>
        <v>faith</v>
      </c>
      <c r="S1720" s="10">
        <f t="shared" si="247"/>
        <v>39460.402187499996</v>
      </c>
      <c r="T1720" s="10">
        <f t="shared" si="248"/>
        <v>39503.999305555553</v>
      </c>
      <c r="V1720">
        <f t="shared" si="246"/>
        <v>11</v>
      </c>
      <c r="W1720">
        <f t="shared" si="252"/>
        <v>6</v>
      </c>
    </row>
    <row r="1721" spans="1:23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50"/>
        <v>8.7500000000000008E-3</v>
      </c>
      <c r="P1721" s="6">
        <f t="shared" si="253"/>
        <v>11.666666666666666</v>
      </c>
      <c r="Q1721" t="str">
        <f t="shared" si="254"/>
        <v>music</v>
      </c>
      <c r="R1721" t="str">
        <f t="shared" si="245"/>
        <v>faith</v>
      </c>
      <c r="S1721" s="10">
        <f t="shared" si="247"/>
        <v>38869.326284722221</v>
      </c>
      <c r="T1721" s="10">
        <f t="shared" si="248"/>
        <v>38899.326284722221</v>
      </c>
      <c r="V1721">
        <f t="shared" si="246"/>
        <v>11</v>
      </c>
      <c r="W1721">
        <f t="shared" si="252"/>
        <v>6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50"/>
        <v>5.6250000000000001E-2</v>
      </c>
      <c r="P1722" s="6">
        <f t="shared" si="253"/>
        <v>28.125</v>
      </c>
      <c r="Q1722" t="str">
        <f t="shared" si="254"/>
        <v>music</v>
      </c>
      <c r="R1722" t="str">
        <f t="shared" si="245"/>
        <v>faith</v>
      </c>
      <c r="S1722" s="10">
        <f t="shared" si="247"/>
        <v>38922.574895833335</v>
      </c>
      <c r="T1722" s="10">
        <f t="shared" si="248"/>
        <v>38952.616562499999</v>
      </c>
      <c r="V1722">
        <f t="shared" si="246"/>
        <v>11</v>
      </c>
      <c r="W1722">
        <f t="shared" si="252"/>
        <v>6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50"/>
        <v>0</v>
      </c>
      <c r="P1723" s="6">
        <f t="shared" si="253"/>
        <v>0</v>
      </c>
      <c r="Q1723" t="str">
        <f t="shared" si="254"/>
        <v>music</v>
      </c>
      <c r="R1723" t="str">
        <f t="shared" si="245"/>
        <v>faith</v>
      </c>
      <c r="S1723" s="10">
        <f t="shared" si="247"/>
        <v>39319.25304398148</v>
      </c>
      <c r="T1723" s="10">
        <f t="shared" si="248"/>
        <v>39349.25304398148</v>
      </c>
      <c r="V1723">
        <f t="shared" si="246"/>
        <v>11</v>
      </c>
      <c r="W1723">
        <f t="shared" si="252"/>
        <v>6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50"/>
        <v>3.4722222222222224E-4</v>
      </c>
      <c r="P1724" s="6">
        <f t="shared" si="253"/>
        <v>1</v>
      </c>
      <c r="Q1724" t="str">
        <f t="shared" si="254"/>
        <v>music</v>
      </c>
      <c r="R1724" t="str">
        <f t="shared" si="245"/>
        <v>faith</v>
      </c>
      <c r="S1724" s="10">
        <f t="shared" si="247"/>
        <v>39425.752650462957</v>
      </c>
      <c r="T1724" s="10">
        <f t="shared" si="248"/>
        <v>39462.798611111109</v>
      </c>
      <c r="V1724">
        <f t="shared" si="246"/>
        <v>11</v>
      </c>
      <c r="W1724">
        <f t="shared" si="252"/>
        <v>6</v>
      </c>
    </row>
    <row r="1725" spans="1:23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50"/>
        <v>6.5000000000000002E-2</v>
      </c>
      <c r="P1725" s="6">
        <f t="shared" si="253"/>
        <v>216.66666666666666</v>
      </c>
      <c r="Q1725" t="str">
        <f t="shared" si="254"/>
        <v>music</v>
      </c>
      <c r="R1725" t="str">
        <f t="shared" si="245"/>
        <v>faith</v>
      </c>
      <c r="S1725" s="10">
        <f t="shared" si="247"/>
        <v>39129.617071759254</v>
      </c>
      <c r="T1725" s="10">
        <f t="shared" si="248"/>
        <v>39186.041666666664</v>
      </c>
      <c r="V1725">
        <f t="shared" si="246"/>
        <v>11</v>
      </c>
      <c r="W1725">
        <f t="shared" si="252"/>
        <v>6</v>
      </c>
    </row>
    <row r="1726" spans="1:23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50"/>
        <v>5.8333333333333336E-3</v>
      </c>
      <c r="P1726" s="6">
        <f t="shared" si="253"/>
        <v>8.75</v>
      </c>
      <c r="Q1726" t="str">
        <f t="shared" si="254"/>
        <v>music</v>
      </c>
      <c r="R1726" t="str">
        <f t="shared" si="245"/>
        <v>faith</v>
      </c>
      <c r="S1726" s="10">
        <f t="shared" si="247"/>
        <v>38912.724097222221</v>
      </c>
      <c r="T1726" s="10">
        <f t="shared" si="248"/>
        <v>38942.724097222221</v>
      </c>
      <c r="V1726">
        <f t="shared" si="246"/>
        <v>11</v>
      </c>
      <c r="W1726">
        <f t="shared" si="252"/>
        <v>6</v>
      </c>
    </row>
    <row r="1727" spans="1:23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50"/>
        <v>0.10181818181818182</v>
      </c>
      <c r="P1727" s="6">
        <f t="shared" si="253"/>
        <v>62.222222222222221</v>
      </c>
      <c r="Q1727" t="str">
        <f t="shared" si="254"/>
        <v>music</v>
      </c>
      <c r="R1727" t="str">
        <f t="shared" si="245"/>
        <v>faith</v>
      </c>
      <c r="S1727" s="10">
        <f t="shared" si="247"/>
        <v>38845.759826388887</v>
      </c>
      <c r="T1727" s="10">
        <f t="shared" si="248"/>
        <v>38875.759826388887</v>
      </c>
      <c r="V1727">
        <f t="shared" si="246"/>
        <v>11</v>
      </c>
      <c r="W1727">
        <f t="shared" si="252"/>
        <v>6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50"/>
        <v>0.33784615384615385</v>
      </c>
      <c r="P1728" s="6">
        <f t="shared" si="253"/>
        <v>137.25</v>
      </c>
      <c r="Q1728" t="str">
        <f t="shared" si="254"/>
        <v>music</v>
      </c>
      <c r="R1728" t="str">
        <f t="shared" si="245"/>
        <v>faith</v>
      </c>
      <c r="S1728" s="10">
        <f t="shared" si="247"/>
        <v>38788.711388888885</v>
      </c>
      <c r="T1728" s="10">
        <f t="shared" si="248"/>
        <v>38817.711388888885</v>
      </c>
      <c r="V1728">
        <f t="shared" si="246"/>
        <v>11</v>
      </c>
      <c r="W1728">
        <f t="shared" si="252"/>
        <v>6</v>
      </c>
    </row>
    <row r="1729" spans="1:23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50"/>
        <v>3.3333333333333332E-4</v>
      </c>
      <c r="P1729" s="6">
        <f t="shared" si="253"/>
        <v>1</v>
      </c>
      <c r="Q1729" t="str">
        <f t="shared" si="254"/>
        <v>music</v>
      </c>
      <c r="R1729" t="str">
        <f t="shared" si="245"/>
        <v>faith</v>
      </c>
      <c r="S1729" s="10">
        <f t="shared" si="247"/>
        <v>39044.719641203701</v>
      </c>
      <c r="T1729" s="10">
        <f t="shared" si="248"/>
        <v>39099.249999999993</v>
      </c>
      <c r="V1729">
        <f t="shared" si="246"/>
        <v>11</v>
      </c>
      <c r="W1729">
        <f t="shared" si="252"/>
        <v>6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50"/>
        <v>0.68400000000000005</v>
      </c>
      <c r="P1730" s="6">
        <f t="shared" si="253"/>
        <v>122.14285714285714</v>
      </c>
      <c r="Q1730" t="str">
        <f t="shared" si="254"/>
        <v>music</v>
      </c>
      <c r="R1730" t="str">
        <f t="shared" ref="R1730:R1793" si="255">RIGHT(N1730,V1730-W1730)</f>
        <v>faith</v>
      </c>
      <c r="S1730" s="10">
        <f t="shared" si="247"/>
        <v>39268.417523148142</v>
      </c>
      <c r="T1730" s="10">
        <f t="shared" si="248"/>
        <v>39298.417523148142</v>
      </c>
      <c r="V1730">
        <f t="shared" ref="V1730:V1793" si="256">LEN(N1730)</f>
        <v>11</v>
      </c>
      <c r="W1730">
        <f t="shared" si="252"/>
        <v>6</v>
      </c>
    </row>
    <row r="1731" spans="1:23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50"/>
        <v>0</v>
      </c>
      <c r="P1731" s="6">
        <f t="shared" si="253"/>
        <v>0</v>
      </c>
      <c r="Q1731" t="str">
        <f t="shared" si="254"/>
        <v>music</v>
      </c>
      <c r="R1731" t="str">
        <f t="shared" si="255"/>
        <v>faith</v>
      </c>
      <c r="S1731" s="10">
        <f t="shared" ref="S1731:S1794" si="257">(J1731/86400)+22569+(-5/24)</f>
        <v>39470.843819444439</v>
      </c>
      <c r="T1731" s="10">
        <f t="shared" ref="T1731:T1794" si="258">(I1731/86400)+22569+(-5/24)</f>
        <v>39530.843819444439</v>
      </c>
      <c r="V1731">
        <f t="shared" si="256"/>
        <v>11</v>
      </c>
      <c r="W1731">
        <f t="shared" si="252"/>
        <v>6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50"/>
        <v>0</v>
      </c>
      <c r="P1732" s="6">
        <f t="shared" si="253"/>
        <v>0</v>
      </c>
      <c r="Q1732" t="str">
        <f t="shared" si="254"/>
        <v>music</v>
      </c>
      <c r="R1732" t="str">
        <f t="shared" si="255"/>
        <v>faith</v>
      </c>
      <c r="S1732" s="10">
        <f t="shared" si="257"/>
        <v>39271.879432870366</v>
      </c>
      <c r="T1732" s="10">
        <f t="shared" si="258"/>
        <v>39301.879432870366</v>
      </c>
      <c r="V1732">
        <f t="shared" si="256"/>
        <v>11</v>
      </c>
      <c r="W1732">
        <f t="shared" ref="W1732:W1742" si="259">FIND("/",N1731)</f>
        <v>6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260">E1733/D1733</f>
        <v>0</v>
      </c>
      <c r="P1733" s="6">
        <f t="shared" si="253"/>
        <v>0</v>
      </c>
      <c r="Q1733" t="str">
        <f t="shared" si="254"/>
        <v>music</v>
      </c>
      <c r="R1733" t="str">
        <f t="shared" si="255"/>
        <v>faith</v>
      </c>
      <c r="S1733" s="10">
        <f t="shared" si="257"/>
        <v>39152.698518518511</v>
      </c>
      <c r="T1733" s="10">
        <f t="shared" si="258"/>
        <v>39166.416666666664</v>
      </c>
      <c r="V1733">
        <f t="shared" si="256"/>
        <v>11</v>
      </c>
      <c r="W1733">
        <f t="shared" si="259"/>
        <v>6</v>
      </c>
    </row>
    <row r="1734" spans="1:23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60"/>
        <v>0</v>
      </c>
      <c r="P1734" s="6">
        <f t="shared" si="253"/>
        <v>0</v>
      </c>
      <c r="Q1734" t="str">
        <f t="shared" si="254"/>
        <v>music</v>
      </c>
      <c r="R1734" t="str">
        <f t="shared" si="255"/>
        <v>faith</v>
      </c>
      <c r="S1734" s="10">
        <f t="shared" si="257"/>
        <v>39325.475474537037</v>
      </c>
      <c r="T1734" s="10">
        <f t="shared" si="258"/>
        <v>39384.999999999993</v>
      </c>
      <c r="V1734">
        <f t="shared" si="256"/>
        <v>11</v>
      </c>
      <c r="W1734">
        <f t="shared" si="259"/>
        <v>6</v>
      </c>
    </row>
    <row r="1735" spans="1:23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60"/>
        <v>0</v>
      </c>
      <c r="P1735" s="6">
        <f t="shared" si="253"/>
        <v>0</v>
      </c>
      <c r="Q1735" t="str">
        <f t="shared" si="254"/>
        <v>music</v>
      </c>
      <c r="R1735" t="str">
        <f t="shared" si="255"/>
        <v>faith</v>
      </c>
      <c r="S1735" s="10">
        <f t="shared" si="257"/>
        <v>39614.467291666668</v>
      </c>
      <c r="T1735" s="10">
        <f t="shared" si="258"/>
        <v>39626.687499999993</v>
      </c>
      <c r="V1735">
        <f t="shared" si="256"/>
        <v>11</v>
      </c>
      <c r="W1735">
        <f t="shared" si="259"/>
        <v>6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60"/>
        <v>2.2222222222222223E-4</v>
      </c>
      <c r="P1736" s="6">
        <f t="shared" si="253"/>
        <v>1</v>
      </c>
      <c r="Q1736" t="str">
        <f t="shared" si="254"/>
        <v>music</v>
      </c>
      <c r="R1736" t="str">
        <f t="shared" si="255"/>
        <v>faith</v>
      </c>
      <c r="S1736" s="10">
        <f t="shared" si="257"/>
        <v>39101.828194444439</v>
      </c>
      <c r="T1736" s="10">
        <f t="shared" si="258"/>
        <v>39131.828194444439</v>
      </c>
      <c r="V1736">
        <f t="shared" si="256"/>
        <v>11</v>
      </c>
      <c r="W1736">
        <f t="shared" si="259"/>
        <v>6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60"/>
        <v>0.11</v>
      </c>
      <c r="P1737" s="6">
        <f t="shared" si="253"/>
        <v>55</v>
      </c>
      <c r="Q1737" t="str">
        <f t="shared" si="254"/>
        <v>music</v>
      </c>
      <c r="R1737" t="str">
        <f t="shared" si="255"/>
        <v>faith</v>
      </c>
      <c r="S1737" s="10">
        <f t="shared" si="257"/>
        <v>39559.605844907404</v>
      </c>
      <c r="T1737" s="10">
        <f t="shared" si="258"/>
        <v>39589.605844907404</v>
      </c>
      <c r="V1737">
        <f t="shared" si="256"/>
        <v>11</v>
      </c>
      <c r="W1737">
        <f t="shared" si="259"/>
        <v>6</v>
      </c>
    </row>
    <row r="1738" spans="1:23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60"/>
        <v>7.3333333333333332E-3</v>
      </c>
      <c r="P1738" s="6">
        <f t="shared" si="253"/>
        <v>22</v>
      </c>
      <c r="Q1738" t="str">
        <f t="shared" si="254"/>
        <v>music</v>
      </c>
      <c r="R1738" t="str">
        <f t="shared" si="255"/>
        <v>faith</v>
      </c>
      <c r="S1738" s="10">
        <f t="shared" si="257"/>
        <v>39286.65315972222</v>
      </c>
      <c r="T1738" s="10">
        <f t="shared" si="258"/>
        <v>39316.694826388884</v>
      </c>
      <c r="V1738">
        <f t="shared" si="256"/>
        <v>11</v>
      </c>
      <c r="W1738">
        <f t="shared" si="259"/>
        <v>6</v>
      </c>
    </row>
    <row r="1739" spans="1:23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60"/>
        <v>0.21249999999999999</v>
      </c>
      <c r="P1739" s="6">
        <f t="shared" si="253"/>
        <v>56.666666666666664</v>
      </c>
      <c r="Q1739" t="str">
        <f t="shared" si="254"/>
        <v>music</v>
      </c>
      <c r="R1739" t="str">
        <f t="shared" si="255"/>
        <v>faith</v>
      </c>
      <c r="S1739" s="10">
        <f t="shared" si="257"/>
        <v>39175.740648148145</v>
      </c>
      <c r="T1739" s="10">
        <f t="shared" si="258"/>
        <v>39205.740648148145</v>
      </c>
      <c r="V1739">
        <f t="shared" si="256"/>
        <v>11</v>
      </c>
      <c r="W1739">
        <f t="shared" si="259"/>
        <v>6</v>
      </c>
    </row>
    <row r="1740" spans="1:23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60"/>
        <v>4.0000000000000001E-3</v>
      </c>
      <c r="P1740" s="6">
        <f t="shared" si="253"/>
        <v>20</v>
      </c>
      <c r="Q1740" t="str">
        <f t="shared" si="254"/>
        <v>music</v>
      </c>
      <c r="R1740" t="str">
        <f t="shared" si="255"/>
        <v>faith</v>
      </c>
      <c r="S1740" s="10">
        <f t="shared" si="257"/>
        <v>38884.665995370371</v>
      </c>
      <c r="T1740" s="10">
        <f t="shared" si="258"/>
        <v>38914.665995370371</v>
      </c>
      <c r="V1740">
        <f t="shared" si="256"/>
        <v>11</v>
      </c>
      <c r="W1740">
        <f t="shared" si="259"/>
        <v>6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60"/>
        <v>1E-3</v>
      </c>
      <c r="P1741" s="6">
        <f t="shared" si="253"/>
        <v>1</v>
      </c>
      <c r="Q1741" t="str">
        <f t="shared" si="254"/>
        <v>music</v>
      </c>
      <c r="R1741" t="str">
        <f t="shared" si="255"/>
        <v>faith</v>
      </c>
      <c r="S1741" s="10">
        <f t="shared" si="257"/>
        <v>39435.665879629632</v>
      </c>
      <c r="T1741" s="10">
        <f t="shared" si="258"/>
        <v>39494.624212962961</v>
      </c>
      <c r="V1741">
        <f t="shared" si="256"/>
        <v>11</v>
      </c>
      <c r="W1741">
        <f t="shared" si="259"/>
        <v>6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60"/>
        <v>0</v>
      </c>
      <c r="P1742" s="6">
        <f t="shared" si="253"/>
        <v>0</v>
      </c>
      <c r="Q1742" t="str">
        <f>LEFT(N1742,W1742-1)</f>
        <v>music</v>
      </c>
      <c r="R1742" t="str">
        <f t="shared" si="255"/>
        <v>faith</v>
      </c>
      <c r="S1742" s="10">
        <f t="shared" si="257"/>
        <v>39171.609050925923</v>
      </c>
      <c r="T1742" s="10">
        <f t="shared" si="258"/>
        <v>39201.609050925923</v>
      </c>
      <c r="V1742">
        <f t="shared" si="256"/>
        <v>11</v>
      </c>
      <c r="W1742">
        <f t="shared" si="259"/>
        <v>6</v>
      </c>
    </row>
    <row r="1743" spans="1:23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60"/>
        <v>1.1083333333333334</v>
      </c>
      <c r="P1743" s="6">
        <f t="shared" si="253"/>
        <v>25.576923076923077</v>
      </c>
      <c r="Q1743" t="str">
        <f t="shared" ref="Q1743:Q1774" si="261">LEFT(N1743,W1744-1)</f>
        <v>photography</v>
      </c>
      <c r="R1743" t="str">
        <f t="shared" si="255"/>
        <v>photobooks</v>
      </c>
      <c r="S1743" s="10">
        <f t="shared" si="257"/>
        <v>39120.419803240737</v>
      </c>
      <c r="T1743" s="10">
        <f t="shared" si="258"/>
        <v>39165.419803240737</v>
      </c>
      <c r="V1743">
        <f t="shared" si="256"/>
        <v>22</v>
      </c>
      <c r="W1743">
        <f>FIND("/",N1743)</f>
        <v>12</v>
      </c>
    </row>
    <row r="1744" spans="1:23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60"/>
        <v>1.0874999999999999</v>
      </c>
      <c r="P1744" s="6">
        <f t="shared" si="253"/>
        <v>63.970588235294116</v>
      </c>
      <c r="Q1744" t="str">
        <f t="shared" si="261"/>
        <v>photography</v>
      </c>
      <c r="R1744" t="str">
        <f t="shared" si="255"/>
        <v>photobooks</v>
      </c>
      <c r="S1744" s="10">
        <f t="shared" si="257"/>
        <v>39710.668634259258</v>
      </c>
      <c r="T1744" s="10">
        <f t="shared" si="258"/>
        <v>39742.666666666664</v>
      </c>
      <c r="V1744">
        <f t="shared" si="256"/>
        <v>22</v>
      </c>
      <c r="W1744">
        <f t="shared" ref="W1744:W1775" si="262">FIND("/",N1743)</f>
        <v>12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60"/>
        <v>1.0041666666666667</v>
      </c>
      <c r="P1745" s="6">
        <f t="shared" si="253"/>
        <v>89.925373134328353</v>
      </c>
      <c r="Q1745" t="str">
        <f t="shared" si="261"/>
        <v>photography</v>
      </c>
      <c r="R1745" t="str">
        <f t="shared" si="255"/>
        <v>photobooks</v>
      </c>
      <c r="S1745" s="10">
        <f t="shared" si="257"/>
        <v>39586.717303240737</v>
      </c>
      <c r="T1745" s="10">
        <f t="shared" si="258"/>
        <v>39608.957638888889</v>
      </c>
      <c r="V1745">
        <f t="shared" si="256"/>
        <v>22</v>
      </c>
      <c r="W1745">
        <f t="shared" si="262"/>
        <v>12</v>
      </c>
    </row>
    <row r="1746" spans="1:23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60"/>
        <v>1.1845454545454546</v>
      </c>
      <c r="P1746" s="6">
        <f t="shared" si="253"/>
        <v>93.071428571428569</v>
      </c>
      <c r="Q1746" t="str">
        <f t="shared" si="261"/>
        <v>photography</v>
      </c>
      <c r="R1746" t="str">
        <f t="shared" si="255"/>
        <v>photobooks</v>
      </c>
      <c r="S1746" s="10">
        <f t="shared" si="257"/>
        <v>39026.396724537037</v>
      </c>
      <c r="T1746" s="10">
        <f t="shared" si="258"/>
        <v>39071.355057870365</v>
      </c>
      <c r="V1746">
        <f t="shared" si="256"/>
        <v>22</v>
      </c>
      <c r="W1746">
        <f t="shared" si="262"/>
        <v>12</v>
      </c>
    </row>
    <row r="1747" spans="1:23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60"/>
        <v>1.1401428571428571</v>
      </c>
      <c r="P1747" s="6">
        <f t="shared" si="253"/>
        <v>89.674157303370791</v>
      </c>
      <c r="Q1747" t="str">
        <f t="shared" si="261"/>
        <v>photography</v>
      </c>
      <c r="R1747" t="str">
        <f t="shared" si="255"/>
        <v>photobooks</v>
      </c>
      <c r="S1747" s="10">
        <f t="shared" si="257"/>
        <v>39690.051365740735</v>
      </c>
      <c r="T1747" s="10">
        <f t="shared" si="258"/>
        <v>39725.874999999993</v>
      </c>
      <c r="V1747">
        <f t="shared" si="256"/>
        <v>22</v>
      </c>
      <c r="W1747">
        <f t="shared" si="262"/>
        <v>12</v>
      </c>
    </row>
    <row r="1748" spans="1:23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60"/>
        <v>1.4810000000000001</v>
      </c>
      <c r="P1748" s="6">
        <f t="shared" si="253"/>
        <v>207.61682242990653</v>
      </c>
      <c r="Q1748" t="str">
        <f t="shared" si="261"/>
        <v>photography</v>
      </c>
      <c r="R1748" t="str">
        <f t="shared" si="255"/>
        <v>photobooks</v>
      </c>
      <c r="S1748" s="10">
        <f t="shared" si="257"/>
        <v>39667.968368055554</v>
      </c>
      <c r="T1748" s="10">
        <f t="shared" si="258"/>
        <v>39697.874999999993</v>
      </c>
      <c r="V1748">
        <f t="shared" si="256"/>
        <v>22</v>
      </c>
      <c r="W1748">
        <f t="shared" si="262"/>
        <v>12</v>
      </c>
    </row>
    <row r="1749" spans="1:23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60"/>
        <v>1.0495555555555556</v>
      </c>
      <c r="P1749" s="6">
        <f t="shared" si="253"/>
        <v>59.408805031446541</v>
      </c>
      <c r="Q1749" t="str">
        <f t="shared" si="261"/>
        <v>photography</v>
      </c>
      <c r="R1749" t="str">
        <f t="shared" si="255"/>
        <v>photobooks</v>
      </c>
      <c r="S1749" s="10">
        <f t="shared" si="257"/>
        <v>39292.22719907407</v>
      </c>
      <c r="T1749" s="10">
        <f t="shared" si="258"/>
        <v>39321.416666666664</v>
      </c>
      <c r="V1749">
        <f t="shared" si="256"/>
        <v>22</v>
      </c>
      <c r="W1749">
        <f t="shared" si="262"/>
        <v>12</v>
      </c>
    </row>
    <row r="1750" spans="1:23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60"/>
        <v>1.29948</v>
      </c>
      <c r="P1750" s="6">
        <f t="shared" si="253"/>
        <v>358.97237569060775</v>
      </c>
      <c r="Q1750" t="str">
        <f t="shared" si="261"/>
        <v>photography</v>
      </c>
      <c r="R1750" t="str">
        <f t="shared" si="255"/>
        <v>photobooks</v>
      </c>
      <c r="S1750" s="10">
        <f t="shared" si="257"/>
        <v>39219.742395833331</v>
      </c>
      <c r="T1750" s="10">
        <f t="shared" si="258"/>
        <v>39249.742395833331</v>
      </c>
      <c r="V1750">
        <f t="shared" si="256"/>
        <v>22</v>
      </c>
      <c r="W1750">
        <f t="shared" si="262"/>
        <v>12</v>
      </c>
    </row>
    <row r="1751" spans="1:23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60"/>
        <v>1.2348756218905472</v>
      </c>
      <c r="P1751" s="6">
        <f t="shared" si="253"/>
        <v>94.736641221374043</v>
      </c>
      <c r="Q1751" t="str">
        <f t="shared" si="261"/>
        <v>photography</v>
      </c>
      <c r="R1751" t="str">
        <f t="shared" si="255"/>
        <v>photobooks</v>
      </c>
      <c r="S1751" s="10">
        <f t="shared" si="257"/>
        <v>39758.767604166664</v>
      </c>
      <c r="T1751" s="10">
        <f t="shared" si="258"/>
        <v>39795.583333333336</v>
      </c>
      <c r="V1751">
        <f t="shared" si="256"/>
        <v>22</v>
      </c>
      <c r="W1751">
        <f t="shared" si="262"/>
        <v>12</v>
      </c>
    </row>
    <row r="1752" spans="1:23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60"/>
        <v>2.0162</v>
      </c>
      <c r="P1752" s="6">
        <f t="shared" si="253"/>
        <v>80.647999999999996</v>
      </c>
      <c r="Q1752" t="str">
        <f t="shared" si="261"/>
        <v>photography</v>
      </c>
      <c r="R1752" t="str">
        <f t="shared" si="255"/>
        <v>photobooks</v>
      </c>
      <c r="S1752" s="10">
        <f t="shared" si="257"/>
        <v>39454.628518518519</v>
      </c>
      <c r="T1752" s="10">
        <f t="shared" si="258"/>
        <v>39479.628518518519</v>
      </c>
      <c r="V1752">
        <f t="shared" si="256"/>
        <v>22</v>
      </c>
      <c r="W1752">
        <f t="shared" si="262"/>
        <v>12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60"/>
        <v>1.0289999999999999</v>
      </c>
      <c r="P1753" s="6">
        <f t="shared" si="253"/>
        <v>168.68852459016392</v>
      </c>
      <c r="Q1753" t="str">
        <f t="shared" si="261"/>
        <v>photography</v>
      </c>
      <c r="R1753" t="str">
        <f t="shared" si="255"/>
        <v>photobooks</v>
      </c>
      <c r="S1753" s="10">
        <f t="shared" si="257"/>
        <v>39052.573182870365</v>
      </c>
      <c r="T1753" s="10">
        <f t="shared" si="258"/>
        <v>39082.5315162037</v>
      </c>
      <c r="V1753">
        <f t="shared" si="256"/>
        <v>22</v>
      </c>
      <c r="W1753">
        <f t="shared" si="262"/>
        <v>12</v>
      </c>
    </row>
    <row r="1754" spans="1:23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60"/>
        <v>2.6016666666666666</v>
      </c>
      <c r="P1754" s="6">
        <f t="shared" si="253"/>
        <v>34.68888888888889</v>
      </c>
      <c r="Q1754" t="str">
        <f t="shared" si="261"/>
        <v>photography</v>
      </c>
      <c r="R1754" t="str">
        <f t="shared" si="255"/>
        <v>photobooks</v>
      </c>
      <c r="S1754" s="10">
        <f t="shared" si="257"/>
        <v>39627.044930555552</v>
      </c>
      <c r="T1754" s="10">
        <f t="shared" si="258"/>
        <v>39657.044930555552</v>
      </c>
      <c r="V1754">
        <f t="shared" si="256"/>
        <v>22</v>
      </c>
      <c r="W1754">
        <f t="shared" si="262"/>
        <v>12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60"/>
        <v>1.08</v>
      </c>
      <c r="P1755" s="6">
        <f t="shared" si="253"/>
        <v>462.85714285714283</v>
      </c>
      <c r="Q1755" t="str">
        <f t="shared" si="261"/>
        <v>photography</v>
      </c>
      <c r="R1755" t="str">
        <f t="shared" si="255"/>
        <v>photobooks</v>
      </c>
      <c r="S1755" s="10">
        <f t="shared" si="257"/>
        <v>39420.541296296295</v>
      </c>
      <c r="T1755" s="10">
        <f t="shared" si="258"/>
        <v>39450.499629629623</v>
      </c>
      <c r="V1755">
        <f t="shared" si="256"/>
        <v>22</v>
      </c>
      <c r="W1755">
        <f t="shared" si="262"/>
        <v>12</v>
      </c>
    </row>
    <row r="1756" spans="1:23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60"/>
        <v>1.1052941176470588</v>
      </c>
      <c r="P1756" s="6">
        <f t="shared" si="253"/>
        <v>104.38888888888889</v>
      </c>
      <c r="Q1756" t="str">
        <f t="shared" si="261"/>
        <v>photography</v>
      </c>
      <c r="R1756" t="str">
        <f t="shared" si="255"/>
        <v>photobooks</v>
      </c>
      <c r="S1756" s="10">
        <f t="shared" si="257"/>
        <v>39067.668437499997</v>
      </c>
      <c r="T1756" s="10">
        <f t="shared" si="258"/>
        <v>39097.626770833333</v>
      </c>
      <c r="V1756">
        <f t="shared" si="256"/>
        <v>22</v>
      </c>
      <c r="W1756">
        <f t="shared" si="262"/>
        <v>12</v>
      </c>
    </row>
    <row r="1757" spans="1:23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60"/>
        <v>1.2</v>
      </c>
      <c r="P1757" s="6">
        <f t="shared" si="253"/>
        <v>7.5</v>
      </c>
      <c r="Q1757" t="str">
        <f t="shared" si="261"/>
        <v>photography</v>
      </c>
      <c r="R1757" t="str">
        <f t="shared" si="255"/>
        <v>photobooks</v>
      </c>
      <c r="S1757" s="10">
        <f t="shared" si="257"/>
        <v>39252.580567129626</v>
      </c>
      <c r="T1757" s="10">
        <f t="shared" si="258"/>
        <v>39282.580567129626</v>
      </c>
      <c r="V1757">
        <f t="shared" si="256"/>
        <v>22</v>
      </c>
      <c r="W1757">
        <f t="shared" si="262"/>
        <v>12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60"/>
        <v>1.0282909090909091</v>
      </c>
      <c r="P1758" s="6">
        <f t="shared" si="253"/>
        <v>47.13</v>
      </c>
      <c r="Q1758" t="str">
        <f t="shared" si="261"/>
        <v>photography</v>
      </c>
      <c r="R1758" t="str">
        <f t="shared" si="255"/>
        <v>photobooks</v>
      </c>
      <c r="S1758" s="10">
        <f t="shared" si="257"/>
        <v>39570.959131944437</v>
      </c>
      <c r="T1758" s="10">
        <f t="shared" si="258"/>
        <v>39610.959131944437</v>
      </c>
      <c r="V1758">
        <f t="shared" si="256"/>
        <v>22</v>
      </c>
      <c r="W1758">
        <f t="shared" si="262"/>
        <v>12</v>
      </c>
    </row>
    <row r="1759" spans="1:23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60"/>
        <v>1.1599999999999999</v>
      </c>
      <c r="P1759" s="6">
        <f t="shared" si="253"/>
        <v>414.28571428571428</v>
      </c>
      <c r="Q1759" t="str">
        <f t="shared" si="261"/>
        <v>photography</v>
      </c>
      <c r="R1759" t="str">
        <f t="shared" si="255"/>
        <v>photobooks</v>
      </c>
      <c r="S1759" s="10">
        <f t="shared" si="257"/>
        <v>39733.619016203702</v>
      </c>
      <c r="T1759" s="10">
        <f t="shared" si="258"/>
        <v>39763.603472222218</v>
      </c>
      <c r="V1759">
        <f t="shared" si="256"/>
        <v>22</v>
      </c>
      <c r="W1759">
        <f t="shared" si="262"/>
        <v>12</v>
      </c>
    </row>
    <row r="1760" spans="1:23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60"/>
        <v>1.147</v>
      </c>
      <c r="P1760" s="6">
        <f t="shared" si="253"/>
        <v>42.481481481481481</v>
      </c>
      <c r="Q1760" t="str">
        <f t="shared" si="261"/>
        <v>photography</v>
      </c>
      <c r="R1760" t="str">
        <f t="shared" si="255"/>
        <v>photobooks</v>
      </c>
      <c r="S1760" s="10">
        <f t="shared" si="257"/>
        <v>39505.74759259259</v>
      </c>
      <c r="T1760" s="10">
        <f t="shared" si="258"/>
        <v>39565.74759259259</v>
      </c>
      <c r="V1760">
        <f t="shared" si="256"/>
        <v>22</v>
      </c>
      <c r="W1760">
        <f t="shared" si="262"/>
        <v>12</v>
      </c>
    </row>
    <row r="1761" spans="1:2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60"/>
        <v>1.0660000000000001</v>
      </c>
      <c r="P1761" s="6">
        <f t="shared" si="253"/>
        <v>108.77551020408163</v>
      </c>
      <c r="Q1761" t="str">
        <f t="shared" si="261"/>
        <v>photography</v>
      </c>
      <c r="R1761" t="str">
        <f t="shared" si="255"/>
        <v>photobooks</v>
      </c>
      <c r="S1761" s="10">
        <f t="shared" si="257"/>
        <v>39068.620706018519</v>
      </c>
      <c r="T1761" s="10">
        <f t="shared" si="258"/>
        <v>39088.579039351847</v>
      </c>
      <c r="V1761">
        <f t="shared" si="256"/>
        <v>22</v>
      </c>
      <c r="W1761">
        <f t="shared" si="262"/>
        <v>12</v>
      </c>
    </row>
    <row r="1762" spans="1:23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60"/>
        <v>1.6544000000000001</v>
      </c>
      <c r="P1762" s="6">
        <f t="shared" si="253"/>
        <v>81.098039215686271</v>
      </c>
      <c r="Q1762" t="str">
        <f t="shared" si="261"/>
        <v>photography</v>
      </c>
      <c r="R1762" t="str">
        <f t="shared" si="255"/>
        <v>photobooks</v>
      </c>
      <c r="S1762" s="10">
        <f t="shared" si="257"/>
        <v>39405.464270833334</v>
      </c>
      <c r="T1762" s="10">
        <f t="shared" si="258"/>
        <v>39425.464270833334</v>
      </c>
      <c r="V1762">
        <f t="shared" si="256"/>
        <v>22</v>
      </c>
      <c r="W1762">
        <f t="shared" si="262"/>
        <v>12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60"/>
        <v>1.55</v>
      </c>
      <c r="P1763" s="6">
        <f t="shared" si="253"/>
        <v>51.666666666666664</v>
      </c>
      <c r="Q1763" t="str">
        <f t="shared" si="261"/>
        <v>photography</v>
      </c>
      <c r="R1763" t="str">
        <f t="shared" si="255"/>
        <v>photobooks</v>
      </c>
      <c r="S1763" s="10">
        <f t="shared" si="257"/>
        <v>39209.359490740739</v>
      </c>
      <c r="T1763" s="10">
        <f t="shared" si="258"/>
        <v>39259.359490740739</v>
      </c>
      <c r="V1763">
        <f t="shared" si="256"/>
        <v>22</v>
      </c>
      <c r="W1763">
        <f t="shared" si="262"/>
        <v>12</v>
      </c>
    </row>
    <row r="1764" spans="1:23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60"/>
        <v>8.85</v>
      </c>
      <c r="P1764" s="6">
        <f t="shared" si="253"/>
        <v>35.4</v>
      </c>
      <c r="Q1764" t="str">
        <f t="shared" si="261"/>
        <v>photography</v>
      </c>
      <c r="R1764" t="str">
        <f t="shared" si="255"/>
        <v>photobooks</v>
      </c>
      <c r="S1764" s="10">
        <f t="shared" si="257"/>
        <v>39410.773668981477</v>
      </c>
      <c r="T1764" s="10">
        <f t="shared" si="258"/>
        <v>39440.773668981477</v>
      </c>
      <c r="V1764">
        <f t="shared" si="256"/>
        <v>22</v>
      </c>
      <c r="W1764">
        <f t="shared" si="262"/>
        <v>12</v>
      </c>
    </row>
    <row r="1765" spans="1:23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60"/>
        <v>1.0190833333333333</v>
      </c>
      <c r="P1765" s="6">
        <f t="shared" si="253"/>
        <v>103.63559322033899</v>
      </c>
      <c r="Q1765" t="str">
        <f t="shared" si="261"/>
        <v>photography</v>
      </c>
      <c r="R1765" t="str">
        <f t="shared" si="255"/>
        <v>photobooks</v>
      </c>
      <c r="S1765" s="10">
        <f t="shared" si="257"/>
        <v>39636.660185185181</v>
      </c>
      <c r="T1765" s="10">
        <f t="shared" si="258"/>
        <v>39666.660185185181</v>
      </c>
      <c r="V1765">
        <f t="shared" si="256"/>
        <v>22</v>
      </c>
      <c r="W1765">
        <f t="shared" si="262"/>
        <v>12</v>
      </c>
    </row>
    <row r="1766" spans="1:23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60"/>
        <v>0.19600000000000001</v>
      </c>
      <c r="P1766" s="6">
        <f t="shared" si="253"/>
        <v>55.282051282051285</v>
      </c>
      <c r="Q1766" t="str">
        <f t="shared" si="261"/>
        <v>photography</v>
      </c>
      <c r="R1766" t="str">
        <f t="shared" si="255"/>
        <v>photobooks</v>
      </c>
      <c r="S1766" s="10">
        <f t="shared" si="257"/>
        <v>38825.27753472222</v>
      </c>
      <c r="T1766" s="10">
        <f t="shared" si="258"/>
        <v>38854.27753472222</v>
      </c>
      <c r="V1766">
        <f t="shared" si="256"/>
        <v>22</v>
      </c>
      <c r="W1766">
        <f t="shared" si="262"/>
        <v>12</v>
      </c>
    </row>
    <row r="1767" spans="1:23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60"/>
        <v>0.59467839999999994</v>
      </c>
      <c r="P1767" s="6">
        <f t="shared" si="253"/>
        <v>72.16970873786407</v>
      </c>
      <c r="Q1767" t="str">
        <f t="shared" si="261"/>
        <v>photography</v>
      </c>
      <c r="R1767" t="str">
        <f t="shared" si="255"/>
        <v>photobooks</v>
      </c>
      <c r="S1767" s="10">
        <f t="shared" si="257"/>
        <v>38834.772129629629</v>
      </c>
      <c r="T1767" s="10">
        <f t="shared" si="258"/>
        <v>38864.772129629629</v>
      </c>
      <c r="V1767">
        <f t="shared" si="256"/>
        <v>22</v>
      </c>
      <c r="W1767">
        <f t="shared" si="262"/>
        <v>12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60"/>
        <v>0</v>
      </c>
      <c r="P1768" s="6">
        <f t="shared" si="253"/>
        <v>0</v>
      </c>
      <c r="Q1768" t="str">
        <f t="shared" si="261"/>
        <v>photography</v>
      </c>
      <c r="R1768" t="str">
        <f t="shared" si="255"/>
        <v>photobooks</v>
      </c>
      <c r="S1768" s="10">
        <f t="shared" si="257"/>
        <v>38855.65148148148</v>
      </c>
      <c r="T1768" s="10">
        <f t="shared" si="258"/>
        <v>38876.65148148148</v>
      </c>
      <c r="V1768">
        <f t="shared" si="256"/>
        <v>22</v>
      </c>
      <c r="W1768">
        <f t="shared" si="262"/>
        <v>12</v>
      </c>
    </row>
    <row r="1769" spans="1:23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60"/>
        <v>0.4572</v>
      </c>
      <c r="P1769" s="6">
        <f t="shared" si="253"/>
        <v>58.615384615384613</v>
      </c>
      <c r="Q1769" t="str">
        <f t="shared" si="261"/>
        <v>photography</v>
      </c>
      <c r="R1769" t="str">
        <f t="shared" si="255"/>
        <v>photobooks</v>
      </c>
      <c r="S1769" s="10">
        <f t="shared" si="257"/>
        <v>38824.450046296297</v>
      </c>
      <c r="T1769" s="10">
        <f t="shared" si="258"/>
        <v>38854.450046296297</v>
      </c>
      <c r="V1769">
        <f t="shared" si="256"/>
        <v>22</v>
      </c>
      <c r="W1769">
        <f t="shared" si="262"/>
        <v>12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60"/>
        <v>3.7400000000000003E-2</v>
      </c>
      <c r="P1770" s="6">
        <f t="shared" si="253"/>
        <v>12.466666666666667</v>
      </c>
      <c r="Q1770" t="str">
        <f t="shared" si="261"/>
        <v>photography</v>
      </c>
      <c r="R1770" t="str">
        <f t="shared" si="255"/>
        <v>photobooks</v>
      </c>
      <c r="S1770" s="10">
        <f t="shared" si="257"/>
        <v>38849.352361111109</v>
      </c>
      <c r="T1770" s="10">
        <f t="shared" si="258"/>
        <v>38909.352361111109</v>
      </c>
      <c r="V1770">
        <f t="shared" si="256"/>
        <v>22</v>
      </c>
      <c r="W1770">
        <f t="shared" si="262"/>
        <v>12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60"/>
        <v>2.7025E-2</v>
      </c>
      <c r="P1771" s="6">
        <f t="shared" si="253"/>
        <v>49.136363636363633</v>
      </c>
      <c r="Q1771" t="str">
        <f t="shared" si="261"/>
        <v>photography</v>
      </c>
      <c r="R1771" t="str">
        <f t="shared" si="255"/>
        <v>photobooks</v>
      </c>
      <c r="S1771" s="10">
        <f t="shared" si="257"/>
        <v>38987.610636574071</v>
      </c>
      <c r="T1771" s="10">
        <f t="shared" si="258"/>
        <v>39017.610636574071</v>
      </c>
      <c r="V1771">
        <f t="shared" si="256"/>
        <v>22</v>
      </c>
      <c r="W1771">
        <f t="shared" si="262"/>
        <v>12</v>
      </c>
    </row>
    <row r="1772" spans="1:23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60"/>
        <v>0.56514285714285717</v>
      </c>
      <c r="P1772" s="6">
        <f t="shared" si="253"/>
        <v>150.5</v>
      </c>
      <c r="Q1772" t="str">
        <f t="shared" si="261"/>
        <v>photography</v>
      </c>
      <c r="R1772" t="str">
        <f t="shared" si="255"/>
        <v>photobooks</v>
      </c>
      <c r="S1772" s="10">
        <f t="shared" si="257"/>
        <v>38891.571689814817</v>
      </c>
      <c r="T1772" s="10">
        <f t="shared" si="258"/>
        <v>38926.571689814817</v>
      </c>
      <c r="V1772">
        <f t="shared" si="256"/>
        <v>22</v>
      </c>
      <c r="W1772">
        <f t="shared" si="262"/>
        <v>12</v>
      </c>
    </row>
    <row r="1773" spans="1:23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60"/>
        <v>0.21309523809523809</v>
      </c>
      <c r="P1773" s="6">
        <f t="shared" si="253"/>
        <v>35.799999999999997</v>
      </c>
      <c r="Q1773" t="str">
        <f t="shared" si="261"/>
        <v>photography</v>
      </c>
      <c r="R1773" t="str">
        <f t="shared" si="255"/>
        <v>photobooks</v>
      </c>
      <c r="S1773" s="10">
        <f t="shared" si="257"/>
        <v>38905.771296296291</v>
      </c>
      <c r="T1773" s="10">
        <f t="shared" si="258"/>
        <v>38935.771296296291</v>
      </c>
      <c r="V1773">
        <f t="shared" si="256"/>
        <v>22</v>
      </c>
      <c r="W1773">
        <f t="shared" si="262"/>
        <v>12</v>
      </c>
    </row>
    <row r="1774" spans="1:23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60"/>
        <v>0.156</v>
      </c>
      <c r="P1774" s="6">
        <f t="shared" si="253"/>
        <v>45.157894736842103</v>
      </c>
      <c r="Q1774" t="str">
        <f t="shared" si="261"/>
        <v>photography</v>
      </c>
      <c r="R1774" t="str">
        <f t="shared" si="255"/>
        <v>photobooks</v>
      </c>
      <c r="S1774" s="10">
        <f t="shared" si="257"/>
        <v>38766.509675925925</v>
      </c>
      <c r="T1774" s="10">
        <f t="shared" si="258"/>
        <v>38826.509675925925</v>
      </c>
      <c r="V1774">
        <f t="shared" si="256"/>
        <v>22</v>
      </c>
      <c r="W1774">
        <f t="shared" si="262"/>
        <v>12</v>
      </c>
    </row>
    <row r="1775" spans="1:23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60"/>
        <v>6.2566666666666673E-2</v>
      </c>
      <c r="P1775" s="6">
        <f t="shared" ref="P1775:P1838" si="263">IF(ISNUMBER(E1775/L1775),E1775/L1775,0)</f>
        <v>98.78947368421052</v>
      </c>
      <c r="Q1775" t="str">
        <f t="shared" ref="Q1775:Q1806" si="264">LEFT(N1775,W1776-1)</f>
        <v>photography</v>
      </c>
      <c r="R1775" t="str">
        <f t="shared" si="255"/>
        <v>photobooks</v>
      </c>
      <c r="S1775" s="10">
        <f t="shared" si="257"/>
        <v>38978.552060185182</v>
      </c>
      <c r="T1775" s="10">
        <f t="shared" si="258"/>
        <v>39023.552060185182</v>
      </c>
      <c r="V1775">
        <f t="shared" si="256"/>
        <v>22</v>
      </c>
      <c r="W1775">
        <f t="shared" si="262"/>
        <v>12</v>
      </c>
    </row>
    <row r="1776" spans="1:23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60"/>
        <v>0.4592</v>
      </c>
      <c r="P1776" s="6">
        <f t="shared" si="263"/>
        <v>88.307692307692307</v>
      </c>
      <c r="Q1776" t="str">
        <f t="shared" si="264"/>
        <v>photography</v>
      </c>
      <c r="R1776" t="str">
        <f t="shared" si="255"/>
        <v>photobooks</v>
      </c>
      <c r="S1776" s="10">
        <f t="shared" si="257"/>
        <v>38930.010324074072</v>
      </c>
      <c r="T1776" s="10">
        <f t="shared" si="258"/>
        <v>38972.415972222218</v>
      </c>
      <c r="V1776">
        <f t="shared" si="256"/>
        <v>22</v>
      </c>
      <c r="W1776">
        <f t="shared" ref="W1776:W1807" si="265">FIND("/",N1775)</f>
        <v>12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60"/>
        <v>0.65101538461538466</v>
      </c>
      <c r="P1777" s="6">
        <f t="shared" si="263"/>
        <v>170.62903225806451</v>
      </c>
      <c r="Q1777" t="str">
        <f t="shared" si="264"/>
        <v>photography</v>
      </c>
      <c r="R1777" t="str">
        <f t="shared" si="255"/>
        <v>photobooks</v>
      </c>
      <c r="S1777" s="10">
        <f t="shared" si="257"/>
        <v>38891.768055555549</v>
      </c>
      <c r="T1777" s="10">
        <f t="shared" si="258"/>
        <v>38936.768055555549</v>
      </c>
      <c r="V1777">
        <f t="shared" si="256"/>
        <v>22</v>
      </c>
      <c r="W1777">
        <f t="shared" si="265"/>
        <v>12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60"/>
        <v>6.7000000000000004E-2</v>
      </c>
      <c r="P1778" s="6">
        <f t="shared" si="263"/>
        <v>83.75</v>
      </c>
      <c r="Q1778" t="str">
        <f t="shared" si="264"/>
        <v>photography</v>
      </c>
      <c r="R1778" t="str">
        <f t="shared" si="255"/>
        <v>photobooks</v>
      </c>
      <c r="S1778" s="10">
        <f t="shared" si="257"/>
        <v>38905.748506944445</v>
      </c>
      <c r="T1778" s="10">
        <f t="shared" si="258"/>
        <v>38941.748506944445</v>
      </c>
      <c r="V1778">
        <f t="shared" si="256"/>
        <v>22</v>
      </c>
      <c r="W1778">
        <f t="shared" si="265"/>
        <v>12</v>
      </c>
    </row>
    <row r="1779" spans="1:23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60"/>
        <v>0.135625</v>
      </c>
      <c r="P1779" s="6">
        <f t="shared" si="263"/>
        <v>65.099999999999994</v>
      </c>
      <c r="Q1779" t="str">
        <f t="shared" si="264"/>
        <v>photography</v>
      </c>
      <c r="R1779" t="str">
        <f t="shared" si="255"/>
        <v>photobooks</v>
      </c>
      <c r="S1779" s="10">
        <f t="shared" si="257"/>
        <v>39025.14876157407</v>
      </c>
      <c r="T1779" s="10">
        <f t="shared" si="258"/>
        <v>39055.14876157407</v>
      </c>
      <c r="V1779">
        <f t="shared" si="256"/>
        <v>22</v>
      </c>
      <c r="W1779">
        <f t="shared" si="265"/>
        <v>12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60"/>
        <v>1.9900000000000001E-2</v>
      </c>
      <c r="P1780" s="6">
        <f t="shared" si="263"/>
        <v>66.333333333333329</v>
      </c>
      <c r="Q1780" t="str">
        <f t="shared" si="264"/>
        <v>photography</v>
      </c>
      <c r="R1780" t="str">
        <f t="shared" si="255"/>
        <v>photobooks</v>
      </c>
      <c r="S1780" s="10">
        <f t="shared" si="257"/>
        <v>39045.655034722215</v>
      </c>
      <c r="T1780" s="10">
        <f t="shared" si="258"/>
        <v>39090.613368055558</v>
      </c>
      <c r="V1780">
        <f t="shared" si="256"/>
        <v>22</v>
      </c>
      <c r="W1780">
        <f t="shared" si="265"/>
        <v>12</v>
      </c>
    </row>
    <row r="1781" spans="1:23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60"/>
        <v>0.36236363636363639</v>
      </c>
      <c r="P1781" s="6">
        <f t="shared" si="263"/>
        <v>104.89473684210526</v>
      </c>
      <c r="Q1781" t="str">
        <f t="shared" si="264"/>
        <v>photography</v>
      </c>
      <c r="R1781" t="str">
        <f t="shared" si="255"/>
        <v>photobooks</v>
      </c>
      <c r="S1781" s="10">
        <f t="shared" si="257"/>
        <v>39585.483564814807</v>
      </c>
      <c r="T1781" s="10">
        <f t="shared" si="258"/>
        <v>39615.483564814807</v>
      </c>
      <c r="V1781">
        <f t="shared" si="256"/>
        <v>22</v>
      </c>
      <c r="W1781">
        <f t="shared" si="265"/>
        <v>12</v>
      </c>
    </row>
    <row r="1782" spans="1:23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60"/>
        <v>0.39743333333333336</v>
      </c>
      <c r="P1782" s="6">
        <f t="shared" si="263"/>
        <v>78.440789473684205</v>
      </c>
      <c r="Q1782" t="str">
        <f t="shared" si="264"/>
        <v>photography</v>
      </c>
      <c r="R1782" t="str">
        <f t="shared" si="255"/>
        <v>photobooks</v>
      </c>
      <c r="S1782" s="10">
        <f t="shared" si="257"/>
        <v>39493.392476851848</v>
      </c>
      <c r="T1782" s="10">
        <f t="shared" si="258"/>
        <v>39553.392476851848</v>
      </c>
      <c r="V1782">
        <f t="shared" si="256"/>
        <v>22</v>
      </c>
      <c r="W1782">
        <f t="shared" si="265"/>
        <v>12</v>
      </c>
    </row>
    <row r="1783" spans="1:23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60"/>
        <v>0.25763636363636366</v>
      </c>
      <c r="P1783" s="6">
        <f t="shared" si="263"/>
        <v>59.041666666666664</v>
      </c>
      <c r="Q1783" t="str">
        <f t="shared" si="264"/>
        <v>photography</v>
      </c>
      <c r="R1783" t="str">
        <f t="shared" si="255"/>
        <v>photobooks</v>
      </c>
      <c r="S1783" s="10">
        <f t="shared" si="257"/>
        <v>39597.409085648142</v>
      </c>
      <c r="T1783" s="10">
        <f t="shared" si="258"/>
        <v>39628.409085648142</v>
      </c>
      <c r="V1783">
        <f t="shared" si="256"/>
        <v>22</v>
      </c>
      <c r="W1783">
        <f t="shared" si="265"/>
        <v>12</v>
      </c>
    </row>
    <row r="1784" spans="1:23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60"/>
        <v>0.15491428571428573</v>
      </c>
      <c r="P1784" s="6">
        <f t="shared" si="263"/>
        <v>71.34210526315789</v>
      </c>
      <c r="Q1784" t="str">
        <f t="shared" si="264"/>
        <v>photography</v>
      </c>
      <c r="R1784" t="str">
        <f t="shared" si="255"/>
        <v>photobooks</v>
      </c>
      <c r="S1784" s="10">
        <f t="shared" si="257"/>
        <v>39388.366770833331</v>
      </c>
      <c r="T1784" s="10">
        <f t="shared" si="258"/>
        <v>39421.366770833331</v>
      </c>
      <c r="V1784">
        <f t="shared" si="256"/>
        <v>22</v>
      </c>
      <c r="W1784">
        <f t="shared" si="265"/>
        <v>12</v>
      </c>
    </row>
    <row r="1785" spans="1:23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60"/>
        <v>0.236925</v>
      </c>
      <c r="P1785" s="6">
        <f t="shared" si="263"/>
        <v>51.227027027027027</v>
      </c>
      <c r="Q1785" t="str">
        <f t="shared" si="264"/>
        <v>photography</v>
      </c>
      <c r="R1785" t="str">
        <f t="shared" si="255"/>
        <v>photobooks</v>
      </c>
      <c r="S1785" s="10">
        <f t="shared" si="257"/>
        <v>39115.741643518515</v>
      </c>
      <c r="T1785" s="10">
        <f t="shared" si="258"/>
        <v>39145.741643518515</v>
      </c>
      <c r="V1785">
        <f t="shared" si="256"/>
        <v>22</v>
      </c>
      <c r="W1785">
        <f t="shared" si="265"/>
        <v>12</v>
      </c>
    </row>
    <row r="1786" spans="1:23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60"/>
        <v>0.39760000000000001</v>
      </c>
      <c r="P1786" s="6">
        <f t="shared" si="263"/>
        <v>60.242424242424242</v>
      </c>
      <c r="Q1786" t="str">
        <f t="shared" si="264"/>
        <v>photography</v>
      </c>
      <c r="R1786" t="str">
        <f t="shared" si="255"/>
        <v>photobooks</v>
      </c>
      <c r="S1786" s="10">
        <f t="shared" si="257"/>
        <v>39003.447222222218</v>
      </c>
      <c r="T1786" s="10">
        <f t="shared" si="258"/>
        <v>39034.934027777774</v>
      </c>
      <c r="V1786">
        <f t="shared" si="256"/>
        <v>22</v>
      </c>
      <c r="W1786">
        <f t="shared" si="265"/>
        <v>12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60"/>
        <v>0.20220833333333332</v>
      </c>
      <c r="P1787" s="6">
        <f t="shared" si="263"/>
        <v>44.935185185185183</v>
      </c>
      <c r="Q1787" t="str">
        <f t="shared" si="264"/>
        <v>photography</v>
      </c>
      <c r="R1787" t="str">
        <f t="shared" si="255"/>
        <v>photobooks</v>
      </c>
      <c r="S1787" s="10">
        <f t="shared" si="257"/>
        <v>38896.926562499997</v>
      </c>
      <c r="T1787" s="10">
        <f t="shared" si="258"/>
        <v>38927.791666666664</v>
      </c>
      <c r="V1787">
        <f t="shared" si="256"/>
        <v>22</v>
      </c>
      <c r="W1787">
        <f t="shared" si="265"/>
        <v>12</v>
      </c>
    </row>
    <row r="1788" spans="1:23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60"/>
        <v>0.47631578947368419</v>
      </c>
      <c r="P1788" s="6">
        <f t="shared" si="263"/>
        <v>31.206896551724139</v>
      </c>
      <c r="Q1788" t="str">
        <f t="shared" si="264"/>
        <v>photography</v>
      </c>
      <c r="R1788" t="str">
        <f t="shared" si="255"/>
        <v>photobooks</v>
      </c>
      <c r="S1788" s="10">
        <f t="shared" si="257"/>
        <v>38958.342326388891</v>
      </c>
      <c r="T1788" s="10">
        <f t="shared" si="258"/>
        <v>38988.342326388891</v>
      </c>
      <c r="V1788">
        <f t="shared" si="256"/>
        <v>22</v>
      </c>
      <c r="W1788">
        <f t="shared" si="265"/>
        <v>12</v>
      </c>
    </row>
    <row r="1789" spans="1:23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60"/>
        <v>0.15329999999999999</v>
      </c>
      <c r="P1789" s="6">
        <f t="shared" si="263"/>
        <v>63.875</v>
      </c>
      <c r="Q1789" t="str">
        <f t="shared" si="264"/>
        <v>photography</v>
      </c>
      <c r="R1789" t="str">
        <f t="shared" si="255"/>
        <v>photobooks</v>
      </c>
      <c r="S1789" s="10">
        <f t="shared" si="257"/>
        <v>39068.447187499994</v>
      </c>
      <c r="T1789" s="10">
        <f t="shared" si="258"/>
        <v>39098.40552083333</v>
      </c>
      <c r="V1789">
        <f t="shared" si="256"/>
        <v>22</v>
      </c>
      <c r="W1789">
        <f t="shared" si="265"/>
        <v>12</v>
      </c>
    </row>
    <row r="1790" spans="1:23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60"/>
        <v>1.3818181818181818E-2</v>
      </c>
      <c r="P1790" s="6">
        <f t="shared" si="263"/>
        <v>19</v>
      </c>
      <c r="Q1790" t="str">
        <f t="shared" si="264"/>
        <v>photography</v>
      </c>
      <c r="R1790" t="str">
        <f t="shared" si="255"/>
        <v>photobooks</v>
      </c>
      <c r="S1790" s="10">
        <f t="shared" si="257"/>
        <v>38913.740069444444</v>
      </c>
      <c r="T1790" s="10">
        <f t="shared" si="258"/>
        <v>38943.740069444444</v>
      </c>
      <c r="V1790">
        <f t="shared" si="256"/>
        <v>22</v>
      </c>
      <c r="W1790">
        <f t="shared" si="265"/>
        <v>12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60"/>
        <v>5.0000000000000001E-3</v>
      </c>
      <c r="P1791" s="6">
        <f t="shared" si="263"/>
        <v>10</v>
      </c>
      <c r="Q1791" t="str">
        <f t="shared" si="264"/>
        <v>photography</v>
      </c>
      <c r="R1791" t="str">
        <f t="shared" si="255"/>
        <v>photobooks</v>
      </c>
      <c r="S1791" s="10">
        <f t="shared" si="257"/>
        <v>38956.041701388887</v>
      </c>
      <c r="T1791" s="10">
        <f t="shared" si="258"/>
        <v>39016.041701388887</v>
      </c>
      <c r="V1791">
        <f t="shared" si="256"/>
        <v>22</v>
      </c>
      <c r="W1791">
        <f t="shared" si="265"/>
        <v>12</v>
      </c>
    </row>
    <row r="1792" spans="1:23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60"/>
        <v>4.9575757575757579E-2</v>
      </c>
      <c r="P1792" s="6">
        <f t="shared" si="263"/>
        <v>109.06666666666666</v>
      </c>
      <c r="Q1792" t="str">
        <f t="shared" si="264"/>
        <v>photography</v>
      </c>
      <c r="R1792" t="str">
        <f t="shared" si="255"/>
        <v>photobooks</v>
      </c>
      <c r="S1792" s="10">
        <f t="shared" si="257"/>
        <v>39010.466180555552</v>
      </c>
      <c r="T1792" s="10">
        <f t="shared" si="258"/>
        <v>39040.466180555552</v>
      </c>
      <c r="V1792">
        <f t="shared" si="256"/>
        <v>22</v>
      </c>
      <c r="W1792">
        <f t="shared" si="265"/>
        <v>12</v>
      </c>
    </row>
    <row r="1793" spans="1:23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60"/>
        <v>3.5666666666666666E-2</v>
      </c>
      <c r="P1793" s="6">
        <f t="shared" si="263"/>
        <v>26.75</v>
      </c>
      <c r="Q1793" t="str">
        <f t="shared" si="264"/>
        <v>photography</v>
      </c>
      <c r="R1793" t="str">
        <f t="shared" si="255"/>
        <v>photobooks</v>
      </c>
      <c r="S1793" s="10">
        <f t="shared" si="257"/>
        <v>38973.532002314816</v>
      </c>
      <c r="T1793" s="10">
        <f t="shared" si="258"/>
        <v>39033.532002314816</v>
      </c>
      <c r="V1793">
        <f t="shared" si="256"/>
        <v>22</v>
      </c>
      <c r="W1793">
        <f t="shared" si="265"/>
        <v>12</v>
      </c>
    </row>
    <row r="1794" spans="1:23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60"/>
        <v>0.61124000000000001</v>
      </c>
      <c r="P1794" s="6">
        <f t="shared" si="263"/>
        <v>109.93525179856115</v>
      </c>
      <c r="Q1794" t="str">
        <f t="shared" si="264"/>
        <v>photography</v>
      </c>
      <c r="R1794" t="str">
        <f t="shared" ref="R1794:R1857" si="266">RIGHT(N1794,V1794-W1794)</f>
        <v>photobooks</v>
      </c>
      <c r="S1794" s="10">
        <f t="shared" si="257"/>
        <v>39188.822708333326</v>
      </c>
      <c r="T1794" s="10">
        <f t="shared" si="258"/>
        <v>39226.082638888889</v>
      </c>
      <c r="V1794">
        <f t="shared" ref="V1794:V1857" si="267">LEN(N1794)</f>
        <v>22</v>
      </c>
      <c r="W1794">
        <f t="shared" si="265"/>
        <v>12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60"/>
        <v>1.3333333333333334E-2</v>
      </c>
      <c r="P1795" s="6">
        <f t="shared" si="263"/>
        <v>20</v>
      </c>
      <c r="Q1795" t="str">
        <f t="shared" si="264"/>
        <v>photography</v>
      </c>
      <c r="R1795" t="str">
        <f t="shared" si="266"/>
        <v>photobooks</v>
      </c>
      <c r="S1795" s="10">
        <f t="shared" ref="S1795:S1858" si="268">(J1795/86400)+22569+(-5/24)</f>
        <v>38940.683333333327</v>
      </c>
      <c r="T1795" s="10">
        <f t="shared" ref="T1795:T1858" si="269">(I1795/86400)+22569+(-5/24)</f>
        <v>38970.724999999999</v>
      </c>
      <c r="V1795">
        <f t="shared" si="267"/>
        <v>22</v>
      </c>
      <c r="W1795">
        <f t="shared" si="265"/>
        <v>12</v>
      </c>
    </row>
    <row r="1796" spans="1:23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60"/>
        <v>0.11077777777777778</v>
      </c>
      <c r="P1796" s="6">
        <f t="shared" si="263"/>
        <v>55.388888888888886</v>
      </c>
      <c r="Q1796" t="str">
        <f t="shared" si="264"/>
        <v>photography</v>
      </c>
      <c r="R1796" t="str">
        <f t="shared" si="266"/>
        <v>photobooks</v>
      </c>
      <c r="S1796" s="10">
        <f t="shared" si="268"/>
        <v>39011.342847222222</v>
      </c>
      <c r="T1796" s="10">
        <f t="shared" si="269"/>
        <v>39046.342847222222</v>
      </c>
      <c r="V1796">
        <f t="shared" si="267"/>
        <v>22</v>
      </c>
      <c r="W1796">
        <f t="shared" si="265"/>
        <v>12</v>
      </c>
    </row>
    <row r="1797" spans="1:23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270">E1797/D1797</f>
        <v>0.38735714285714284</v>
      </c>
      <c r="P1797" s="6">
        <f t="shared" si="263"/>
        <v>133.90123456790124</v>
      </c>
      <c r="Q1797" t="str">
        <f t="shared" si="264"/>
        <v>photography</v>
      </c>
      <c r="R1797" t="str">
        <f t="shared" si="266"/>
        <v>photobooks</v>
      </c>
      <c r="S1797" s="10">
        <f t="shared" si="268"/>
        <v>39628.080335648141</v>
      </c>
      <c r="T1797" s="10">
        <f t="shared" si="269"/>
        <v>39657.458333333336</v>
      </c>
      <c r="V1797">
        <f t="shared" si="267"/>
        <v>22</v>
      </c>
      <c r="W1797">
        <f t="shared" si="265"/>
        <v>12</v>
      </c>
    </row>
    <row r="1798" spans="1:23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70"/>
        <v>0.22052631578947368</v>
      </c>
      <c r="P1798" s="6">
        <f t="shared" si="263"/>
        <v>48.720930232558139</v>
      </c>
      <c r="Q1798" t="str">
        <f t="shared" si="264"/>
        <v>photography</v>
      </c>
      <c r="R1798" t="str">
        <f t="shared" si="266"/>
        <v>photobooks</v>
      </c>
      <c r="S1798" s="10">
        <f t="shared" si="268"/>
        <v>39515.231087962959</v>
      </c>
      <c r="T1798" s="10">
        <f t="shared" si="269"/>
        <v>39575.231087962959</v>
      </c>
      <c r="V1798">
        <f t="shared" si="267"/>
        <v>22</v>
      </c>
      <c r="W1798">
        <f t="shared" si="265"/>
        <v>12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70"/>
        <v>0.67549999999999999</v>
      </c>
      <c r="P1799" s="6">
        <f t="shared" si="263"/>
        <v>48.25</v>
      </c>
      <c r="Q1799" t="str">
        <f t="shared" si="264"/>
        <v>photography</v>
      </c>
      <c r="R1799" t="str">
        <f t="shared" si="266"/>
        <v>photobooks</v>
      </c>
      <c r="S1799" s="10">
        <f t="shared" si="268"/>
        <v>39689.360983796294</v>
      </c>
      <c r="T1799" s="10">
        <f t="shared" si="269"/>
        <v>39719.360983796294</v>
      </c>
      <c r="V1799">
        <f t="shared" si="267"/>
        <v>22</v>
      </c>
      <c r="W1799">
        <f t="shared" si="265"/>
        <v>12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70"/>
        <v>0.136375</v>
      </c>
      <c r="P1800" s="6">
        <f t="shared" si="263"/>
        <v>58.972972972972975</v>
      </c>
      <c r="Q1800" t="str">
        <f t="shared" si="264"/>
        <v>photography</v>
      </c>
      <c r="R1800" t="str">
        <f t="shared" si="266"/>
        <v>photobooks</v>
      </c>
      <c r="S1800" s="10">
        <f t="shared" si="268"/>
        <v>39344.118437499994</v>
      </c>
      <c r="T1800" s="10">
        <f t="shared" si="269"/>
        <v>39404.118437499994</v>
      </c>
      <c r="V1800">
        <f t="shared" si="267"/>
        <v>22</v>
      </c>
      <c r="W1800">
        <f t="shared" si="265"/>
        <v>12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70"/>
        <v>1.7457500000000001E-2</v>
      </c>
      <c r="P1801" s="6">
        <f t="shared" si="263"/>
        <v>11.638333333333334</v>
      </c>
      <c r="Q1801" t="str">
        <f t="shared" si="264"/>
        <v>photography</v>
      </c>
      <c r="R1801" t="str">
        <f t="shared" si="266"/>
        <v>photobooks</v>
      </c>
      <c r="S1801" s="10">
        <f t="shared" si="268"/>
        <v>38934.634351851848</v>
      </c>
      <c r="T1801" s="10">
        <f t="shared" si="269"/>
        <v>38954.676018518519</v>
      </c>
      <c r="V1801">
        <f t="shared" si="267"/>
        <v>22</v>
      </c>
      <c r="W1801">
        <f t="shared" si="265"/>
        <v>12</v>
      </c>
    </row>
    <row r="1802" spans="1:23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70"/>
        <v>0.20449632511889321</v>
      </c>
      <c r="P1802" s="6">
        <f t="shared" si="263"/>
        <v>83.716814159292042</v>
      </c>
      <c r="Q1802" t="str">
        <f t="shared" si="264"/>
        <v>photography</v>
      </c>
      <c r="R1802" t="str">
        <f t="shared" si="266"/>
        <v>photobooks</v>
      </c>
      <c r="S1802" s="10">
        <f t="shared" si="268"/>
        <v>39623.397800925923</v>
      </c>
      <c r="T1802" s="10">
        <f t="shared" si="269"/>
        <v>39653.397800925923</v>
      </c>
      <c r="V1802">
        <f t="shared" si="267"/>
        <v>22</v>
      </c>
      <c r="W1802">
        <f t="shared" si="265"/>
        <v>12</v>
      </c>
    </row>
    <row r="1803" spans="1:23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70"/>
        <v>0.13852941176470587</v>
      </c>
      <c r="P1803" s="6">
        <f t="shared" si="263"/>
        <v>63.648648648648646</v>
      </c>
      <c r="Q1803" t="str">
        <f t="shared" si="264"/>
        <v>photography</v>
      </c>
      <c r="R1803" t="str">
        <f t="shared" si="266"/>
        <v>photobooks</v>
      </c>
      <c r="S1803" s="10">
        <f t="shared" si="268"/>
        <v>39321.452175925922</v>
      </c>
      <c r="T1803" s="10">
        <f t="shared" si="269"/>
        <v>39353.298611111109</v>
      </c>
      <c r="V1803">
        <f t="shared" si="267"/>
        <v>22</v>
      </c>
      <c r="W1803">
        <f t="shared" si="265"/>
        <v>12</v>
      </c>
    </row>
    <row r="1804" spans="1:23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70"/>
        <v>0.48485714285714288</v>
      </c>
      <c r="P1804" s="6">
        <f t="shared" si="263"/>
        <v>94.277777777777771</v>
      </c>
      <c r="Q1804" t="str">
        <f t="shared" si="264"/>
        <v>photography</v>
      </c>
      <c r="R1804" t="str">
        <f t="shared" si="266"/>
        <v>photobooks</v>
      </c>
      <c r="S1804" s="10">
        <f t="shared" si="268"/>
        <v>39159.264236111114</v>
      </c>
      <c r="T1804" s="10">
        <f t="shared" si="269"/>
        <v>39182.707638888889</v>
      </c>
      <c r="V1804">
        <f t="shared" si="267"/>
        <v>22</v>
      </c>
      <c r="W1804">
        <f t="shared" si="265"/>
        <v>12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70"/>
        <v>0.308</v>
      </c>
      <c r="P1805" s="6">
        <f t="shared" si="263"/>
        <v>71.86666666666666</v>
      </c>
      <c r="Q1805" t="str">
        <f t="shared" si="264"/>
        <v>photography</v>
      </c>
      <c r="R1805" t="str">
        <f t="shared" si="266"/>
        <v>photobooks</v>
      </c>
      <c r="S1805" s="10">
        <f t="shared" si="268"/>
        <v>39017.863217592589</v>
      </c>
      <c r="T1805" s="10">
        <f t="shared" si="269"/>
        <v>39048.863217592589</v>
      </c>
      <c r="V1805">
        <f t="shared" si="267"/>
        <v>22</v>
      </c>
      <c r="W1805">
        <f t="shared" si="265"/>
        <v>12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70"/>
        <v>0.35174193548387095</v>
      </c>
      <c r="P1806" s="6">
        <f t="shared" si="263"/>
        <v>104.84615384615384</v>
      </c>
      <c r="Q1806" t="str">
        <f t="shared" si="264"/>
        <v>photography</v>
      </c>
      <c r="R1806" t="str">
        <f t="shared" si="266"/>
        <v>photobooks</v>
      </c>
      <c r="S1806" s="10">
        <f t="shared" si="268"/>
        <v>39282.469953703701</v>
      </c>
      <c r="T1806" s="10">
        <f t="shared" si="269"/>
        <v>39322.511620370373</v>
      </c>
      <c r="V1806">
        <f t="shared" si="267"/>
        <v>22</v>
      </c>
      <c r="W1806">
        <f t="shared" si="265"/>
        <v>12</v>
      </c>
    </row>
    <row r="1807" spans="1:23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70"/>
        <v>0.36404444444444445</v>
      </c>
      <c r="P1807" s="6">
        <f t="shared" si="263"/>
        <v>67.139344262295083</v>
      </c>
      <c r="Q1807" t="str">
        <f t="shared" ref="Q1807:Q1838" si="271">LEFT(N1807,W1808-1)</f>
        <v>photography</v>
      </c>
      <c r="R1807" t="str">
        <f t="shared" si="266"/>
        <v>photobooks</v>
      </c>
      <c r="S1807" s="10">
        <f t="shared" si="268"/>
        <v>39247.595578703702</v>
      </c>
      <c r="T1807" s="10">
        <f t="shared" si="269"/>
        <v>39279.541666666664</v>
      </c>
      <c r="V1807">
        <f t="shared" si="267"/>
        <v>22</v>
      </c>
      <c r="W1807">
        <f t="shared" si="265"/>
        <v>12</v>
      </c>
    </row>
    <row r="1808" spans="1:23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70"/>
        <v>2.955E-2</v>
      </c>
      <c r="P1808" s="6">
        <f t="shared" si="263"/>
        <v>73.875</v>
      </c>
      <c r="Q1808" t="str">
        <f t="shared" si="271"/>
        <v>photography</v>
      </c>
      <c r="R1808" t="str">
        <f t="shared" si="266"/>
        <v>photobooks</v>
      </c>
      <c r="S1808" s="10">
        <f t="shared" si="268"/>
        <v>38877.429965277777</v>
      </c>
      <c r="T1808" s="10">
        <f t="shared" si="269"/>
        <v>38912.429965277777</v>
      </c>
      <c r="V1808">
        <f t="shared" si="267"/>
        <v>22</v>
      </c>
      <c r="W1808">
        <f t="shared" ref="W1808:W1822" si="272">FIND("/",N1807)</f>
        <v>12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70"/>
        <v>0.1106</v>
      </c>
      <c r="P1809" s="6">
        <f t="shared" si="263"/>
        <v>69.125</v>
      </c>
      <c r="Q1809" t="str">
        <f t="shared" si="271"/>
        <v>photography</v>
      </c>
      <c r="R1809" t="str">
        <f t="shared" si="266"/>
        <v>photobooks</v>
      </c>
      <c r="S1809" s="10">
        <f t="shared" si="268"/>
        <v>38879.860104166662</v>
      </c>
      <c r="T1809" s="10">
        <f t="shared" si="269"/>
        <v>38909.860104166662</v>
      </c>
      <c r="V1809">
        <f t="shared" si="267"/>
        <v>22</v>
      </c>
      <c r="W1809">
        <f t="shared" si="272"/>
        <v>12</v>
      </c>
    </row>
    <row r="1810" spans="1:23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70"/>
        <v>0.41407142857142859</v>
      </c>
      <c r="P1810" s="6">
        <f t="shared" si="263"/>
        <v>120.77083333333333</v>
      </c>
      <c r="Q1810" t="str">
        <f t="shared" si="271"/>
        <v>photography</v>
      </c>
      <c r="R1810" t="str">
        <f t="shared" si="266"/>
        <v>photobooks</v>
      </c>
      <c r="S1810" s="10">
        <f t="shared" si="268"/>
        <v>39742.472569444442</v>
      </c>
      <c r="T1810" s="10">
        <f t="shared" si="269"/>
        <v>39777.472569444442</v>
      </c>
      <c r="V1810">
        <f t="shared" si="267"/>
        <v>22</v>
      </c>
      <c r="W1810">
        <f t="shared" si="272"/>
        <v>12</v>
      </c>
    </row>
    <row r="1811" spans="1:23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70"/>
        <v>0.10857142857142857</v>
      </c>
      <c r="P1811" s="6">
        <f t="shared" si="263"/>
        <v>42.222222222222221</v>
      </c>
      <c r="Q1811" t="str">
        <f t="shared" si="271"/>
        <v>photography</v>
      </c>
      <c r="R1811" t="str">
        <f t="shared" si="266"/>
        <v>photobooks</v>
      </c>
      <c r="S1811" s="10">
        <f t="shared" si="268"/>
        <v>39029.699525462966</v>
      </c>
      <c r="T1811" s="10">
        <f t="shared" si="269"/>
        <v>39064.699525462966</v>
      </c>
      <c r="V1811">
        <f t="shared" si="267"/>
        <v>22</v>
      </c>
      <c r="W1811">
        <f t="shared" si="272"/>
        <v>12</v>
      </c>
    </row>
    <row r="1812" spans="1:23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70"/>
        <v>3.3333333333333333E-2</v>
      </c>
      <c r="P1812" s="6">
        <f t="shared" si="263"/>
        <v>7.5</v>
      </c>
      <c r="Q1812" t="str">
        <f t="shared" si="271"/>
        <v>photography</v>
      </c>
      <c r="R1812" t="str">
        <f t="shared" si="266"/>
        <v>photobooks</v>
      </c>
      <c r="S1812" s="10">
        <f t="shared" si="268"/>
        <v>38860.701689814814</v>
      </c>
      <c r="T1812" s="10">
        <f t="shared" si="269"/>
        <v>38872.701689814814</v>
      </c>
      <c r="V1812">
        <f t="shared" si="267"/>
        <v>22</v>
      </c>
      <c r="W1812">
        <f t="shared" si="272"/>
        <v>12</v>
      </c>
    </row>
    <row r="1813" spans="1:23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70"/>
        <v>7.407407407407407E-4</v>
      </c>
      <c r="P1813" s="6">
        <f t="shared" si="263"/>
        <v>1.5384615384615385</v>
      </c>
      <c r="Q1813" t="str">
        <f t="shared" si="271"/>
        <v>photography</v>
      </c>
      <c r="R1813" t="str">
        <f t="shared" si="266"/>
        <v>photobooks</v>
      </c>
      <c r="S1813" s="10">
        <f t="shared" si="268"/>
        <v>38876.225347222222</v>
      </c>
      <c r="T1813" s="10">
        <f t="shared" si="269"/>
        <v>38935.958333333328</v>
      </c>
      <c r="V1813">
        <f t="shared" si="267"/>
        <v>22</v>
      </c>
      <c r="W1813">
        <f t="shared" si="272"/>
        <v>12</v>
      </c>
    </row>
    <row r="1814" spans="1:23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70"/>
        <v>0.13307692307692306</v>
      </c>
      <c r="P1814" s="6">
        <f t="shared" si="263"/>
        <v>37.608695652173914</v>
      </c>
      <c r="Q1814" t="str">
        <f t="shared" si="271"/>
        <v>photography</v>
      </c>
      <c r="R1814" t="str">
        <f t="shared" si="266"/>
        <v>photobooks</v>
      </c>
      <c r="S1814" s="10">
        <f t="shared" si="268"/>
        <v>39524.110370370363</v>
      </c>
      <c r="T1814" s="10">
        <f t="shared" si="269"/>
        <v>39554.110370370363</v>
      </c>
      <c r="V1814">
        <f t="shared" si="267"/>
        <v>22</v>
      </c>
      <c r="W1814">
        <f t="shared" si="272"/>
        <v>12</v>
      </c>
    </row>
    <row r="1815" spans="1:23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70"/>
        <v>0</v>
      </c>
      <c r="P1815" s="6">
        <f t="shared" si="263"/>
        <v>0</v>
      </c>
      <c r="Q1815" t="str">
        <f t="shared" si="271"/>
        <v>photography</v>
      </c>
      <c r="R1815" t="str">
        <f t="shared" si="266"/>
        <v>photobooks</v>
      </c>
      <c r="S1815" s="10">
        <f t="shared" si="268"/>
        <v>38829.68069444444</v>
      </c>
      <c r="T1815" s="10">
        <f t="shared" si="269"/>
        <v>38859.68069444444</v>
      </c>
      <c r="V1815">
        <f t="shared" si="267"/>
        <v>22</v>
      </c>
      <c r="W1815">
        <f t="shared" si="272"/>
        <v>12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70"/>
        <v>0.49183333333333334</v>
      </c>
      <c r="P1816" s="6">
        <f t="shared" si="263"/>
        <v>42.157142857142858</v>
      </c>
      <c r="Q1816" t="str">
        <f t="shared" si="271"/>
        <v>photography</v>
      </c>
      <c r="R1816" t="str">
        <f t="shared" si="266"/>
        <v>photobooks</v>
      </c>
      <c r="S1816" s="10">
        <f t="shared" si="268"/>
        <v>39033.105740740742</v>
      </c>
      <c r="T1816" s="10">
        <f t="shared" si="269"/>
        <v>39063.105740740742</v>
      </c>
      <c r="V1816">
        <f t="shared" si="267"/>
        <v>22</v>
      </c>
      <c r="W1816">
        <f t="shared" si="272"/>
        <v>12</v>
      </c>
    </row>
    <row r="1817" spans="1:23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70"/>
        <v>0</v>
      </c>
      <c r="P1817" s="6">
        <f t="shared" si="263"/>
        <v>0</v>
      </c>
      <c r="Q1817" t="str">
        <f t="shared" si="271"/>
        <v>photography</v>
      </c>
      <c r="R1817" t="str">
        <f t="shared" si="266"/>
        <v>photobooks</v>
      </c>
      <c r="S1817" s="10">
        <f t="shared" si="268"/>
        <v>39172.698344907403</v>
      </c>
      <c r="T1817" s="10">
        <f t="shared" si="269"/>
        <v>39186.698344907403</v>
      </c>
      <c r="V1817">
        <f t="shared" si="267"/>
        <v>22</v>
      </c>
      <c r="W1817">
        <f t="shared" si="272"/>
        <v>12</v>
      </c>
    </row>
    <row r="1818" spans="1:23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70"/>
        <v>2.036E-2</v>
      </c>
      <c r="P1818" s="6">
        <f t="shared" si="263"/>
        <v>84.833333333333329</v>
      </c>
      <c r="Q1818" t="str">
        <f t="shared" si="271"/>
        <v>photography</v>
      </c>
      <c r="R1818" t="str">
        <f t="shared" si="266"/>
        <v>photobooks</v>
      </c>
      <c r="S1818" s="10">
        <f t="shared" si="268"/>
        <v>39548.667858796289</v>
      </c>
      <c r="T1818" s="10">
        <f t="shared" si="269"/>
        <v>39576.583333333336</v>
      </c>
      <c r="V1818">
        <f t="shared" si="267"/>
        <v>22</v>
      </c>
      <c r="W1818">
        <f t="shared" si="272"/>
        <v>12</v>
      </c>
    </row>
    <row r="1819" spans="1:23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70"/>
        <v>0.52327777777777773</v>
      </c>
      <c r="P1819" s="6">
        <f t="shared" si="263"/>
        <v>94.19</v>
      </c>
      <c r="Q1819" t="str">
        <f t="shared" si="271"/>
        <v>photography</v>
      </c>
      <c r="R1819" t="str">
        <f t="shared" si="266"/>
        <v>photobooks</v>
      </c>
      <c r="S1819" s="10">
        <f t="shared" si="268"/>
        <v>39705.453784722216</v>
      </c>
      <c r="T1819" s="10">
        <f t="shared" si="269"/>
        <v>39765.082638888889</v>
      </c>
      <c r="V1819">
        <f t="shared" si="267"/>
        <v>22</v>
      </c>
      <c r="W1819">
        <f t="shared" si="272"/>
        <v>12</v>
      </c>
    </row>
    <row r="1820" spans="1:23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70"/>
        <v>0</v>
      </c>
      <c r="P1820" s="6">
        <f t="shared" si="263"/>
        <v>0</v>
      </c>
      <c r="Q1820" t="str">
        <f t="shared" si="271"/>
        <v>photography</v>
      </c>
      <c r="R1820" t="str">
        <f t="shared" si="266"/>
        <v>photobooks</v>
      </c>
      <c r="S1820" s="10">
        <f t="shared" si="268"/>
        <v>39067.026041666664</v>
      </c>
      <c r="T1820" s="10">
        <f t="shared" si="269"/>
        <v>39096.984374999993</v>
      </c>
      <c r="V1820">
        <f t="shared" si="267"/>
        <v>22</v>
      </c>
      <c r="W1820">
        <f t="shared" si="272"/>
        <v>12</v>
      </c>
    </row>
    <row r="1821" spans="1:23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70"/>
        <v>2.0833333333333332E-2</v>
      </c>
      <c r="P1821" s="6">
        <f t="shared" si="263"/>
        <v>6.25</v>
      </c>
      <c r="Q1821" t="str">
        <f t="shared" si="271"/>
        <v>photography</v>
      </c>
      <c r="R1821" t="str">
        <f t="shared" si="266"/>
        <v>photobooks</v>
      </c>
      <c r="S1821" s="10">
        <f t="shared" si="268"/>
        <v>38820.543935185182</v>
      </c>
      <c r="T1821" s="10">
        <f t="shared" si="269"/>
        <v>38850.543935185182</v>
      </c>
      <c r="V1821">
        <f t="shared" si="267"/>
        <v>22</v>
      </c>
      <c r="W1821">
        <f t="shared" si="272"/>
        <v>12</v>
      </c>
    </row>
    <row r="1822" spans="1:23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70"/>
        <v>6.565384615384616E-2</v>
      </c>
      <c r="P1822" s="6">
        <f t="shared" si="263"/>
        <v>213.375</v>
      </c>
      <c r="Q1822" t="str">
        <f t="shared" si="271"/>
        <v>photo</v>
      </c>
      <c r="R1822" t="str">
        <f t="shared" si="266"/>
        <v>photobooks</v>
      </c>
      <c r="S1822" s="10">
        <f t="shared" si="268"/>
        <v>39064.876041666663</v>
      </c>
      <c r="T1822" s="10">
        <f t="shared" si="269"/>
        <v>39094.834374999999</v>
      </c>
      <c r="V1822">
        <f t="shared" si="267"/>
        <v>22</v>
      </c>
      <c r="W1822">
        <f t="shared" si="272"/>
        <v>12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70"/>
        <v>1.3489</v>
      </c>
      <c r="P1823" s="6">
        <f t="shared" si="263"/>
        <v>59.162280701754383</v>
      </c>
      <c r="Q1823" t="str">
        <f t="shared" si="271"/>
        <v>music</v>
      </c>
      <c r="R1823" t="str">
        <f t="shared" si="266"/>
        <v>rock</v>
      </c>
      <c r="S1823" s="10">
        <f t="shared" si="268"/>
        <v>37926.110729166663</v>
      </c>
      <c r="T1823" s="10">
        <f t="shared" si="269"/>
        <v>37971.110729166663</v>
      </c>
      <c r="V1823">
        <f t="shared" si="267"/>
        <v>10</v>
      </c>
      <c r="W1823">
        <f>FIND("/",N1823)</f>
        <v>6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70"/>
        <v>1</v>
      </c>
      <c r="P1824" s="6">
        <f t="shared" si="263"/>
        <v>27.272727272727273</v>
      </c>
      <c r="Q1824" t="str">
        <f t="shared" si="271"/>
        <v>music</v>
      </c>
      <c r="R1824" t="str">
        <f t="shared" si="266"/>
        <v>rock</v>
      </c>
      <c r="S1824" s="10">
        <f t="shared" si="268"/>
        <v>38634.588680555556</v>
      </c>
      <c r="T1824" s="10">
        <f t="shared" si="269"/>
        <v>38670.584027777775</v>
      </c>
      <c r="V1824">
        <f t="shared" si="267"/>
        <v>10</v>
      </c>
      <c r="W1824">
        <f t="shared" ref="W1824:W1855" si="273">FIND("/",N1823)</f>
        <v>6</v>
      </c>
    </row>
    <row r="1825" spans="1:23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70"/>
        <v>1.1585714285714286</v>
      </c>
      <c r="P1825" s="6">
        <f t="shared" si="263"/>
        <v>24.575757575757574</v>
      </c>
      <c r="Q1825" t="str">
        <f t="shared" si="271"/>
        <v>music</v>
      </c>
      <c r="R1825" t="str">
        <f t="shared" si="266"/>
        <v>rock</v>
      </c>
      <c r="S1825" s="10">
        <f t="shared" si="268"/>
        <v>38176.47657407407</v>
      </c>
      <c r="T1825" s="10">
        <f t="shared" si="269"/>
        <v>38206.47657407407</v>
      </c>
      <c r="V1825">
        <f t="shared" si="267"/>
        <v>10</v>
      </c>
      <c r="W1825">
        <f t="shared" si="273"/>
        <v>6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70"/>
        <v>1.0006666666666666</v>
      </c>
      <c r="P1826" s="6">
        <f t="shared" si="263"/>
        <v>75.05</v>
      </c>
      <c r="Q1826" t="str">
        <f t="shared" si="271"/>
        <v>music</v>
      </c>
      <c r="R1826" t="str">
        <f t="shared" si="266"/>
        <v>rock</v>
      </c>
      <c r="S1826" s="10">
        <f t="shared" si="268"/>
        <v>38626.707951388882</v>
      </c>
      <c r="T1826" s="10">
        <f t="shared" si="269"/>
        <v>38646.880555555552</v>
      </c>
      <c r="V1826">
        <f t="shared" si="267"/>
        <v>10</v>
      </c>
      <c r="W1826">
        <f t="shared" si="273"/>
        <v>6</v>
      </c>
    </row>
    <row r="1827" spans="1:23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70"/>
        <v>1.0505</v>
      </c>
      <c r="P1827" s="6">
        <f t="shared" si="263"/>
        <v>42.02</v>
      </c>
      <c r="Q1827" t="str">
        <f t="shared" si="271"/>
        <v>music</v>
      </c>
      <c r="R1827" t="str">
        <f t="shared" si="266"/>
        <v>rock</v>
      </c>
      <c r="S1827" s="10">
        <f t="shared" si="268"/>
        <v>38443.626192129625</v>
      </c>
      <c r="T1827" s="10">
        <f t="shared" si="269"/>
        <v>38466.626192129625</v>
      </c>
      <c r="V1827">
        <f t="shared" si="267"/>
        <v>10</v>
      </c>
      <c r="W1827">
        <f t="shared" si="273"/>
        <v>6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70"/>
        <v>1.01</v>
      </c>
      <c r="P1828" s="6">
        <f t="shared" si="263"/>
        <v>53.157894736842103</v>
      </c>
      <c r="Q1828" t="str">
        <f t="shared" si="271"/>
        <v>music</v>
      </c>
      <c r="R1828" t="str">
        <f t="shared" si="266"/>
        <v>rock</v>
      </c>
      <c r="S1828" s="10">
        <f t="shared" si="268"/>
        <v>38657.715474537035</v>
      </c>
      <c r="T1828" s="10">
        <f t="shared" si="269"/>
        <v>38687.715474537035</v>
      </c>
      <c r="V1828">
        <f t="shared" si="267"/>
        <v>10</v>
      </c>
      <c r="W1828">
        <f t="shared" si="273"/>
        <v>6</v>
      </c>
    </row>
    <row r="1829" spans="1:23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70"/>
        <v>1.0066250000000001</v>
      </c>
      <c r="P1829" s="6">
        <f t="shared" si="263"/>
        <v>83.885416666666671</v>
      </c>
      <c r="Q1829" t="str">
        <f t="shared" si="271"/>
        <v>music</v>
      </c>
      <c r="R1829" t="str">
        <f t="shared" si="266"/>
        <v>rock</v>
      </c>
      <c r="S1829" s="10">
        <f t="shared" si="268"/>
        <v>37555.117604166662</v>
      </c>
      <c r="T1829" s="10">
        <f t="shared" si="269"/>
        <v>37605.117604166662</v>
      </c>
      <c r="V1829">
        <f t="shared" si="267"/>
        <v>10</v>
      </c>
      <c r="W1829">
        <f t="shared" si="273"/>
        <v>6</v>
      </c>
    </row>
    <row r="1830" spans="1:23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70"/>
        <v>1.0016</v>
      </c>
      <c r="P1830" s="6">
        <f t="shared" si="263"/>
        <v>417.33333333333331</v>
      </c>
      <c r="Q1830" t="str">
        <f t="shared" si="271"/>
        <v>music</v>
      </c>
      <c r="R1830" t="str">
        <f t="shared" si="266"/>
        <v>rock</v>
      </c>
      <c r="S1830" s="10">
        <f t="shared" si="268"/>
        <v>38736.691319444442</v>
      </c>
      <c r="T1830" s="10">
        <f t="shared" si="269"/>
        <v>38768.708333333328</v>
      </c>
      <c r="V1830">
        <f t="shared" si="267"/>
        <v>10</v>
      </c>
      <c r="W1830">
        <f t="shared" si="273"/>
        <v>6</v>
      </c>
    </row>
    <row r="1831" spans="1:23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70"/>
        <v>1.6668333333333334</v>
      </c>
      <c r="P1831" s="6">
        <f t="shared" si="263"/>
        <v>75.765151515151516</v>
      </c>
      <c r="Q1831" t="str">
        <f t="shared" si="271"/>
        <v>music</v>
      </c>
      <c r="R1831" t="str">
        <f t="shared" si="266"/>
        <v>rock</v>
      </c>
      <c r="S1831" s="10">
        <f t="shared" si="268"/>
        <v>37515.879293981481</v>
      </c>
      <c r="T1831" s="10">
        <f t="shared" si="269"/>
        <v>37564.708333333328</v>
      </c>
      <c r="V1831">
        <f t="shared" si="267"/>
        <v>10</v>
      </c>
      <c r="W1831">
        <f t="shared" si="273"/>
        <v>6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70"/>
        <v>1.0153333333333334</v>
      </c>
      <c r="P1832" s="6">
        <f t="shared" si="263"/>
        <v>67.389380530973455</v>
      </c>
      <c r="Q1832" t="str">
        <f t="shared" si="271"/>
        <v>music</v>
      </c>
      <c r="R1832" t="str">
        <f t="shared" si="266"/>
        <v>rock</v>
      </c>
      <c r="S1832" s="10">
        <f t="shared" si="268"/>
        <v>38664.475775462961</v>
      </c>
      <c r="T1832" s="10">
        <f t="shared" si="269"/>
        <v>38694.475775462961</v>
      </c>
      <c r="V1832">
        <f t="shared" si="267"/>
        <v>10</v>
      </c>
      <c r="W1832">
        <f t="shared" si="273"/>
        <v>6</v>
      </c>
    </row>
    <row r="1833" spans="1:23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70"/>
        <v>1.03</v>
      </c>
      <c r="P1833" s="6">
        <f t="shared" si="263"/>
        <v>73.571428571428569</v>
      </c>
      <c r="Q1833" t="str">
        <f t="shared" si="271"/>
        <v>music</v>
      </c>
      <c r="R1833" t="str">
        <f t="shared" si="266"/>
        <v>rock</v>
      </c>
      <c r="S1833" s="10">
        <f t="shared" si="268"/>
        <v>38026.787766203699</v>
      </c>
      <c r="T1833" s="10">
        <f t="shared" si="269"/>
        <v>38041.787766203699</v>
      </c>
      <c r="V1833">
        <f t="shared" si="267"/>
        <v>10</v>
      </c>
      <c r="W1833">
        <f t="shared" si="273"/>
        <v>6</v>
      </c>
    </row>
    <row r="1834" spans="1:23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70"/>
        <v>1.4285714285714286</v>
      </c>
      <c r="P1834" s="6">
        <f t="shared" si="263"/>
        <v>25</v>
      </c>
      <c r="Q1834" t="str">
        <f t="shared" si="271"/>
        <v>music</v>
      </c>
      <c r="R1834" t="str">
        <f t="shared" si="266"/>
        <v>rock</v>
      </c>
      <c r="S1834" s="10">
        <f t="shared" si="268"/>
        <v>37576.331331018519</v>
      </c>
      <c r="T1834" s="10">
        <f t="shared" si="269"/>
        <v>37606.331331018519</v>
      </c>
      <c r="V1834">
        <f t="shared" si="267"/>
        <v>10</v>
      </c>
      <c r="W1834">
        <f t="shared" si="273"/>
        <v>6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70"/>
        <v>2.625</v>
      </c>
      <c r="P1835" s="6">
        <f t="shared" si="263"/>
        <v>42</v>
      </c>
      <c r="Q1835" t="str">
        <f t="shared" si="271"/>
        <v>music</v>
      </c>
      <c r="R1835" t="str">
        <f t="shared" si="266"/>
        <v>rock</v>
      </c>
      <c r="S1835" s="10">
        <f t="shared" si="268"/>
        <v>38302.835682870369</v>
      </c>
      <c r="T1835" s="10">
        <f t="shared" si="269"/>
        <v>38335.124305555553</v>
      </c>
      <c r="V1835">
        <f t="shared" si="267"/>
        <v>10</v>
      </c>
      <c r="W1835">
        <f t="shared" si="273"/>
        <v>6</v>
      </c>
    </row>
    <row r="1836" spans="1:2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70"/>
        <v>1.1805000000000001</v>
      </c>
      <c r="P1836" s="6">
        <f t="shared" si="263"/>
        <v>131.16666666666666</v>
      </c>
      <c r="Q1836" t="str">
        <f t="shared" si="271"/>
        <v>music</v>
      </c>
      <c r="R1836" t="str">
        <f t="shared" si="266"/>
        <v>rock</v>
      </c>
      <c r="S1836" s="10">
        <f t="shared" si="268"/>
        <v>38988.755729166667</v>
      </c>
      <c r="T1836" s="10">
        <f t="shared" si="269"/>
        <v>39028.755729166667</v>
      </c>
      <c r="V1836">
        <f t="shared" si="267"/>
        <v>10</v>
      </c>
      <c r="W1836">
        <f t="shared" si="273"/>
        <v>6</v>
      </c>
    </row>
    <row r="1837" spans="1:23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70"/>
        <v>1.04</v>
      </c>
      <c r="P1837" s="6">
        <f t="shared" si="263"/>
        <v>47.272727272727273</v>
      </c>
      <c r="Q1837" t="str">
        <f t="shared" si="271"/>
        <v>music</v>
      </c>
      <c r="R1837" t="str">
        <f t="shared" si="266"/>
        <v>rock</v>
      </c>
      <c r="S1837" s="10">
        <f t="shared" si="268"/>
        <v>39430.49387731481</v>
      </c>
      <c r="T1837" s="10">
        <f t="shared" si="269"/>
        <v>39460.452210648145</v>
      </c>
      <c r="V1837">
        <f t="shared" si="267"/>
        <v>10</v>
      </c>
      <c r="W1837">
        <f t="shared" si="273"/>
        <v>6</v>
      </c>
    </row>
    <row r="1838" spans="1:23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70"/>
        <v>2.0034000000000001</v>
      </c>
      <c r="P1838" s="6">
        <f t="shared" si="263"/>
        <v>182.12727272727273</v>
      </c>
      <c r="Q1838" t="str">
        <f t="shared" si="271"/>
        <v>music</v>
      </c>
      <c r="R1838" t="str">
        <f t="shared" si="266"/>
        <v>rock</v>
      </c>
      <c r="S1838" s="10">
        <f t="shared" si="268"/>
        <v>38305.601030092592</v>
      </c>
      <c r="T1838" s="10">
        <f t="shared" si="269"/>
        <v>38322.601030092592</v>
      </c>
      <c r="V1838">
        <f t="shared" si="267"/>
        <v>10</v>
      </c>
      <c r="W1838">
        <f t="shared" si="273"/>
        <v>6</v>
      </c>
    </row>
    <row r="1839" spans="1:23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70"/>
        <v>3.0683333333333334</v>
      </c>
      <c r="P1839" s="6">
        <f t="shared" ref="P1839:P1902" si="274">IF(ISNUMBER(E1839/L1839),E1839/L1839,0)</f>
        <v>61.366666666666667</v>
      </c>
      <c r="Q1839" t="str">
        <f t="shared" ref="Q1839:Q1870" si="275">LEFT(N1839,W1840-1)</f>
        <v>music</v>
      </c>
      <c r="R1839" t="str">
        <f t="shared" si="266"/>
        <v>rock</v>
      </c>
      <c r="S1839" s="10">
        <f t="shared" si="268"/>
        <v>37925.839525462965</v>
      </c>
      <c r="T1839" s="10">
        <f t="shared" si="269"/>
        <v>37985.797858796293</v>
      </c>
      <c r="V1839">
        <f t="shared" si="267"/>
        <v>10</v>
      </c>
      <c r="W1839">
        <f t="shared" si="273"/>
        <v>6</v>
      </c>
    </row>
    <row r="1840" spans="1:23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70"/>
        <v>1.00149</v>
      </c>
      <c r="P1840" s="6">
        <f t="shared" si="274"/>
        <v>35.767499999999998</v>
      </c>
      <c r="Q1840" t="str">
        <f t="shared" si="275"/>
        <v>music</v>
      </c>
      <c r="R1840" t="str">
        <f t="shared" si="266"/>
        <v>rock</v>
      </c>
      <c r="S1840" s="10">
        <f t="shared" si="268"/>
        <v>37788.578206018516</v>
      </c>
      <c r="T1840" s="10">
        <f t="shared" si="269"/>
        <v>37816.916666666664</v>
      </c>
      <c r="V1840">
        <f t="shared" si="267"/>
        <v>10</v>
      </c>
      <c r="W1840">
        <f t="shared" si="273"/>
        <v>6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70"/>
        <v>2.0529999999999999</v>
      </c>
      <c r="P1841" s="6">
        <f t="shared" si="274"/>
        <v>45.62222222222222</v>
      </c>
      <c r="Q1841" t="str">
        <f t="shared" si="275"/>
        <v>music</v>
      </c>
      <c r="R1841" t="str">
        <f t="shared" si="266"/>
        <v>rock</v>
      </c>
      <c r="S1841" s="10">
        <f t="shared" si="268"/>
        <v>39614.513680555552</v>
      </c>
      <c r="T1841" s="10">
        <f t="shared" si="269"/>
        <v>39644.513680555552</v>
      </c>
      <c r="V1841">
        <f t="shared" si="267"/>
        <v>10</v>
      </c>
      <c r="W1841">
        <f t="shared" si="273"/>
        <v>6</v>
      </c>
    </row>
    <row r="1842" spans="1:23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70"/>
        <v>1.0888888888888888</v>
      </c>
      <c r="P1842" s="6">
        <f t="shared" si="274"/>
        <v>75.384615384615387</v>
      </c>
      <c r="Q1842" t="str">
        <f t="shared" si="275"/>
        <v>music</v>
      </c>
      <c r="R1842" t="str">
        <f t="shared" si="266"/>
        <v>rock</v>
      </c>
      <c r="S1842" s="10">
        <f t="shared" si="268"/>
        <v>38381.88784722222</v>
      </c>
      <c r="T1842" s="10">
        <f t="shared" si="269"/>
        <v>38400.999305555553</v>
      </c>
      <c r="V1842">
        <f t="shared" si="267"/>
        <v>10</v>
      </c>
      <c r="W1842">
        <f t="shared" si="273"/>
        <v>6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70"/>
        <v>1.0175000000000001</v>
      </c>
      <c r="P1843" s="6">
        <f t="shared" si="274"/>
        <v>50.875</v>
      </c>
      <c r="Q1843" t="str">
        <f t="shared" si="275"/>
        <v>music</v>
      </c>
      <c r="R1843" t="str">
        <f t="shared" si="266"/>
        <v>rock</v>
      </c>
      <c r="S1843" s="10">
        <f t="shared" si="268"/>
        <v>38745.637094907404</v>
      </c>
      <c r="T1843" s="10">
        <f t="shared" si="269"/>
        <v>38778.999305555553</v>
      </c>
      <c r="V1843">
        <f t="shared" si="267"/>
        <v>10</v>
      </c>
      <c r="W1843">
        <f t="shared" si="273"/>
        <v>6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70"/>
        <v>1.2524999999999999</v>
      </c>
      <c r="P1844" s="6">
        <f t="shared" si="274"/>
        <v>119.28571428571429</v>
      </c>
      <c r="Q1844" t="str">
        <f t="shared" si="275"/>
        <v>music</v>
      </c>
      <c r="R1844" t="str">
        <f t="shared" si="266"/>
        <v>rock</v>
      </c>
      <c r="S1844" s="10">
        <f t="shared" si="268"/>
        <v>39031.423391203702</v>
      </c>
      <c r="T1844" s="10">
        <f t="shared" si="269"/>
        <v>39065.040972222218</v>
      </c>
      <c r="V1844">
        <f t="shared" si="267"/>
        <v>10</v>
      </c>
      <c r="W1844">
        <f t="shared" si="273"/>
        <v>6</v>
      </c>
    </row>
    <row r="1845" spans="1:23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70"/>
        <v>1.2400610000000001</v>
      </c>
      <c r="P1845" s="6">
        <f t="shared" si="274"/>
        <v>92.541865671641801</v>
      </c>
      <c r="Q1845" t="str">
        <f t="shared" si="275"/>
        <v>music</v>
      </c>
      <c r="R1845" t="str">
        <f t="shared" si="266"/>
        <v>rock</v>
      </c>
      <c r="S1845" s="10">
        <f t="shared" si="268"/>
        <v>37564.786504629628</v>
      </c>
      <c r="T1845" s="10">
        <f t="shared" si="269"/>
        <v>37594.786504629628</v>
      </c>
      <c r="V1845">
        <f t="shared" si="267"/>
        <v>10</v>
      </c>
      <c r="W1845">
        <f t="shared" si="273"/>
        <v>6</v>
      </c>
    </row>
    <row r="1846" spans="1:23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70"/>
        <v>1.014</v>
      </c>
      <c r="P1846" s="6">
        <f t="shared" si="274"/>
        <v>76.05</v>
      </c>
      <c r="Q1846" t="str">
        <f t="shared" si="275"/>
        <v>music</v>
      </c>
      <c r="R1846" t="str">
        <f t="shared" si="266"/>
        <v>rock</v>
      </c>
      <c r="S1846" s="10">
        <f t="shared" si="268"/>
        <v>37666.765208333331</v>
      </c>
      <c r="T1846" s="10">
        <f t="shared" si="269"/>
        <v>37704.916666666664</v>
      </c>
      <c r="V1846">
        <f t="shared" si="267"/>
        <v>10</v>
      </c>
      <c r="W1846">
        <f t="shared" si="273"/>
        <v>6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70"/>
        <v>1</v>
      </c>
      <c r="P1847" s="6">
        <f t="shared" si="274"/>
        <v>52.631578947368418</v>
      </c>
      <c r="Q1847" t="str">
        <f t="shared" si="275"/>
        <v>music</v>
      </c>
      <c r="R1847" t="str">
        <f t="shared" si="266"/>
        <v>rock</v>
      </c>
      <c r="S1847" s="10">
        <f t="shared" si="268"/>
        <v>39523.124976851854</v>
      </c>
      <c r="T1847" s="10">
        <f t="shared" si="269"/>
        <v>39537.996527777774</v>
      </c>
      <c r="V1847">
        <f t="shared" si="267"/>
        <v>10</v>
      </c>
      <c r="W1847">
        <f t="shared" si="273"/>
        <v>6</v>
      </c>
    </row>
    <row r="1848" spans="1:23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70"/>
        <v>1.3792666666666666</v>
      </c>
      <c r="P1848" s="6">
        <f t="shared" si="274"/>
        <v>98.990430622009569</v>
      </c>
      <c r="Q1848" t="str">
        <f t="shared" si="275"/>
        <v>music</v>
      </c>
      <c r="R1848" t="str">
        <f t="shared" si="266"/>
        <v>rock</v>
      </c>
      <c r="S1848" s="10">
        <f t="shared" si="268"/>
        <v>38228.441863425927</v>
      </c>
      <c r="T1848" s="10">
        <f t="shared" si="269"/>
        <v>38258.441863425927</v>
      </c>
      <c r="V1848">
        <f t="shared" si="267"/>
        <v>10</v>
      </c>
      <c r="W1848">
        <f t="shared" si="273"/>
        <v>6</v>
      </c>
    </row>
    <row r="1849" spans="1:23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70"/>
        <v>1.2088000000000001</v>
      </c>
      <c r="P1849" s="6">
        <f t="shared" si="274"/>
        <v>79.526315789473685</v>
      </c>
      <c r="Q1849" t="str">
        <f t="shared" si="275"/>
        <v>music</v>
      </c>
      <c r="R1849" t="str">
        <f t="shared" si="266"/>
        <v>rock</v>
      </c>
      <c r="S1849" s="10">
        <f t="shared" si="268"/>
        <v>39094.028148148143</v>
      </c>
      <c r="T1849" s="10">
        <f t="shared" si="269"/>
        <v>39115.028148148143</v>
      </c>
      <c r="V1849">
        <f t="shared" si="267"/>
        <v>10</v>
      </c>
      <c r="W1849">
        <f t="shared" si="273"/>
        <v>6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70"/>
        <v>1.0736666666666668</v>
      </c>
      <c r="P1850" s="6">
        <f t="shared" si="274"/>
        <v>134.20833333333334</v>
      </c>
      <c r="Q1850" t="str">
        <f t="shared" si="275"/>
        <v>music</v>
      </c>
      <c r="R1850" t="str">
        <f t="shared" si="266"/>
        <v>rock</v>
      </c>
      <c r="S1850" s="10">
        <f t="shared" si="268"/>
        <v>37691.579722222217</v>
      </c>
      <c r="T1850" s="10">
        <f t="shared" si="269"/>
        <v>37755.082638888889</v>
      </c>
      <c r="V1850">
        <f t="shared" si="267"/>
        <v>10</v>
      </c>
      <c r="W1850">
        <f t="shared" si="273"/>
        <v>6</v>
      </c>
    </row>
    <row r="1851" spans="1:23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70"/>
        <v>1.0033333333333334</v>
      </c>
      <c r="P1851" s="6">
        <f t="shared" si="274"/>
        <v>37.625</v>
      </c>
      <c r="Q1851" t="str">
        <f t="shared" si="275"/>
        <v>music</v>
      </c>
      <c r="R1851" t="str">
        <f t="shared" si="266"/>
        <v>rock</v>
      </c>
      <c r="S1851" s="10">
        <f t="shared" si="268"/>
        <v>38169.637256944443</v>
      </c>
      <c r="T1851" s="10">
        <f t="shared" si="269"/>
        <v>38199.637256944443</v>
      </c>
      <c r="V1851">
        <f t="shared" si="267"/>
        <v>10</v>
      </c>
      <c r="W1851">
        <f t="shared" si="273"/>
        <v>6</v>
      </c>
    </row>
    <row r="1852" spans="1:23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70"/>
        <v>1.0152222222222222</v>
      </c>
      <c r="P1852" s="6">
        <f t="shared" si="274"/>
        <v>51.044692737430168</v>
      </c>
      <c r="Q1852" t="str">
        <f t="shared" si="275"/>
        <v>music</v>
      </c>
      <c r="R1852" t="str">
        <f t="shared" si="266"/>
        <v>rock</v>
      </c>
      <c r="S1852" s="10">
        <f t="shared" si="268"/>
        <v>38800.751157407409</v>
      </c>
      <c r="T1852" s="10">
        <f t="shared" si="269"/>
        <v>38830.751157407409</v>
      </c>
      <c r="V1852">
        <f t="shared" si="267"/>
        <v>10</v>
      </c>
      <c r="W1852">
        <f t="shared" si="273"/>
        <v>6</v>
      </c>
    </row>
    <row r="1853" spans="1:23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70"/>
        <v>1.0007692307692309</v>
      </c>
      <c r="P1853" s="6">
        <f t="shared" si="274"/>
        <v>50.03846153846154</v>
      </c>
      <c r="Q1853" t="str">
        <f t="shared" si="275"/>
        <v>music</v>
      </c>
      <c r="R1853" t="str">
        <f t="shared" si="266"/>
        <v>rock</v>
      </c>
      <c r="S1853" s="10">
        <f t="shared" si="268"/>
        <v>38827.69835648148</v>
      </c>
      <c r="T1853" s="10">
        <f t="shared" si="269"/>
        <v>38847.833333333328</v>
      </c>
      <c r="V1853">
        <f t="shared" si="267"/>
        <v>10</v>
      </c>
      <c r="W1853">
        <f t="shared" si="273"/>
        <v>6</v>
      </c>
    </row>
    <row r="1854" spans="1:23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70"/>
        <v>1.1696666666666666</v>
      </c>
      <c r="P1854" s="6">
        <f t="shared" si="274"/>
        <v>133.93129770992365</v>
      </c>
      <c r="Q1854" t="str">
        <f t="shared" si="275"/>
        <v>music</v>
      </c>
      <c r="R1854" t="str">
        <f t="shared" si="266"/>
        <v>rock</v>
      </c>
      <c r="S1854" s="10">
        <f t="shared" si="268"/>
        <v>39081.563101851854</v>
      </c>
      <c r="T1854" s="10">
        <f t="shared" si="269"/>
        <v>39118.791666666664</v>
      </c>
      <c r="V1854">
        <f t="shared" si="267"/>
        <v>10</v>
      </c>
      <c r="W1854">
        <f t="shared" si="273"/>
        <v>6</v>
      </c>
    </row>
    <row r="1855" spans="1:23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70"/>
        <v>1.01875</v>
      </c>
      <c r="P1855" s="6">
        <f t="shared" si="274"/>
        <v>58.214285714285715</v>
      </c>
      <c r="Q1855" t="str">
        <f t="shared" si="275"/>
        <v>music</v>
      </c>
      <c r="R1855" t="str">
        <f t="shared" si="266"/>
        <v>rock</v>
      </c>
      <c r="S1855" s="10">
        <f t="shared" si="268"/>
        <v>38176.852048611108</v>
      </c>
      <c r="T1855" s="10">
        <f t="shared" si="269"/>
        <v>38226.893715277773</v>
      </c>
      <c r="V1855">
        <f t="shared" si="267"/>
        <v>10</v>
      </c>
      <c r="W1855">
        <f t="shared" si="273"/>
        <v>6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70"/>
        <v>1.0212366666666666</v>
      </c>
      <c r="P1856" s="6">
        <f t="shared" si="274"/>
        <v>88.037643678160919</v>
      </c>
      <c r="Q1856" t="str">
        <f t="shared" si="275"/>
        <v>music</v>
      </c>
      <c r="R1856" t="str">
        <f t="shared" si="266"/>
        <v>rock</v>
      </c>
      <c r="S1856" s="10">
        <f t="shared" si="268"/>
        <v>38387.812928240739</v>
      </c>
      <c r="T1856" s="10">
        <f t="shared" si="269"/>
        <v>38417.812928240739</v>
      </c>
      <c r="V1856">
        <f t="shared" si="267"/>
        <v>10</v>
      </c>
      <c r="W1856">
        <f t="shared" ref="W1856:W1887" si="276">FIND("/",N1855)</f>
        <v>6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70"/>
        <v>1.5405897142857143</v>
      </c>
      <c r="P1857" s="6">
        <f t="shared" si="274"/>
        <v>70.576753926701571</v>
      </c>
      <c r="Q1857" t="str">
        <f t="shared" si="275"/>
        <v>music</v>
      </c>
      <c r="R1857" t="str">
        <f t="shared" si="266"/>
        <v>rock</v>
      </c>
      <c r="S1857" s="10">
        <f t="shared" si="268"/>
        <v>38600.330324074072</v>
      </c>
      <c r="T1857" s="10">
        <f t="shared" si="269"/>
        <v>38645.330324074072</v>
      </c>
      <c r="V1857">
        <f t="shared" si="267"/>
        <v>10</v>
      </c>
      <c r="W1857">
        <f t="shared" si="276"/>
        <v>6</v>
      </c>
    </row>
    <row r="1858" spans="1:23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70"/>
        <v>1.0125</v>
      </c>
      <c r="P1858" s="6">
        <f t="shared" si="274"/>
        <v>53.289473684210527</v>
      </c>
      <c r="Q1858" t="str">
        <f t="shared" si="275"/>
        <v>music</v>
      </c>
      <c r="R1858" t="str">
        <f t="shared" ref="R1858:R1921" si="277">RIGHT(N1858,V1858-W1858)</f>
        <v>rock</v>
      </c>
      <c r="S1858" s="10">
        <f t="shared" si="268"/>
        <v>38817.64666666666</v>
      </c>
      <c r="T1858" s="10">
        <f t="shared" si="269"/>
        <v>38838.64666666666</v>
      </c>
      <c r="V1858">
        <f t="shared" ref="V1858:V1921" si="278">LEN(N1858)</f>
        <v>10</v>
      </c>
      <c r="W1858">
        <f t="shared" si="276"/>
        <v>6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70"/>
        <v>1</v>
      </c>
      <c r="P1859" s="6">
        <f t="shared" si="274"/>
        <v>136.36363636363637</v>
      </c>
      <c r="Q1859" t="str">
        <f t="shared" si="275"/>
        <v>music</v>
      </c>
      <c r="R1859" t="str">
        <f t="shared" si="277"/>
        <v>rock</v>
      </c>
      <c r="S1859" s="10">
        <f t="shared" ref="S1859:S1922" si="279">(J1859/86400)+22569+(-5/24)</f>
        <v>38864.560335648144</v>
      </c>
      <c r="T1859" s="10">
        <f t="shared" ref="T1859:T1922" si="280">(I1859/86400)+22569+(-5/24)</f>
        <v>38894.560335648144</v>
      </c>
      <c r="V1859">
        <f t="shared" si="278"/>
        <v>10</v>
      </c>
      <c r="W1859">
        <f t="shared" si="276"/>
        <v>6</v>
      </c>
    </row>
    <row r="1860" spans="1:23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70"/>
        <v>1.0874800874800874</v>
      </c>
      <c r="P1860" s="6">
        <f t="shared" si="274"/>
        <v>40.547315436241611</v>
      </c>
      <c r="Q1860" t="str">
        <f t="shared" si="275"/>
        <v>music</v>
      </c>
      <c r="R1860" t="str">
        <f t="shared" si="277"/>
        <v>rock</v>
      </c>
      <c r="S1860" s="10">
        <f t="shared" si="279"/>
        <v>37832.9921412037</v>
      </c>
      <c r="T1860" s="10">
        <f t="shared" si="280"/>
        <v>37893.033807870372</v>
      </c>
      <c r="V1860">
        <f t="shared" si="278"/>
        <v>10</v>
      </c>
      <c r="W1860">
        <f t="shared" si="276"/>
        <v>6</v>
      </c>
    </row>
    <row r="1861" spans="1:2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281">E1861/D1861</f>
        <v>1.3183333333333334</v>
      </c>
      <c r="P1861" s="6">
        <f t="shared" si="274"/>
        <v>70.625</v>
      </c>
      <c r="Q1861" t="str">
        <f t="shared" si="275"/>
        <v>music</v>
      </c>
      <c r="R1861" t="str">
        <f t="shared" si="277"/>
        <v>rock</v>
      </c>
      <c r="S1861" s="10">
        <f t="shared" si="279"/>
        <v>37778.561678240738</v>
      </c>
      <c r="T1861" s="10">
        <f t="shared" si="280"/>
        <v>37808.561678240738</v>
      </c>
      <c r="V1861">
        <f t="shared" si="278"/>
        <v>10</v>
      </c>
      <c r="W1861">
        <f t="shared" si="276"/>
        <v>6</v>
      </c>
    </row>
    <row r="1862" spans="1:23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81"/>
        <v>1.3346666666666667</v>
      </c>
      <c r="P1862" s="6">
        <f t="shared" si="274"/>
        <v>52.684210526315788</v>
      </c>
      <c r="Q1862" t="str">
        <f t="shared" si="275"/>
        <v>music</v>
      </c>
      <c r="R1862" t="str">
        <f t="shared" si="277"/>
        <v>rock</v>
      </c>
      <c r="S1862" s="10">
        <f t="shared" si="279"/>
        <v>38655.500972222224</v>
      </c>
      <c r="T1862" s="10">
        <f t="shared" si="280"/>
        <v>38676.500972222224</v>
      </c>
      <c r="V1862">
        <f t="shared" si="278"/>
        <v>10</v>
      </c>
      <c r="W1862">
        <f t="shared" si="276"/>
        <v>6</v>
      </c>
    </row>
    <row r="1863" spans="1:23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81"/>
        <v>0</v>
      </c>
      <c r="P1863" s="6">
        <f t="shared" si="274"/>
        <v>0</v>
      </c>
      <c r="Q1863" t="str">
        <f t="shared" si="275"/>
        <v>games</v>
      </c>
      <c r="R1863" t="str">
        <f t="shared" si="277"/>
        <v>mobile games</v>
      </c>
      <c r="S1863" s="10">
        <f t="shared" si="279"/>
        <v>39000.091909722221</v>
      </c>
      <c r="T1863" s="10">
        <f t="shared" si="280"/>
        <v>39030.091909722221</v>
      </c>
      <c r="V1863">
        <f t="shared" si="278"/>
        <v>18</v>
      </c>
      <c r="W1863">
        <f t="shared" si="276"/>
        <v>6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81"/>
        <v>8.0833333333333326E-2</v>
      </c>
      <c r="P1864" s="6">
        <f t="shared" si="274"/>
        <v>90.9375</v>
      </c>
      <c r="Q1864" t="str">
        <f t="shared" si="275"/>
        <v>games</v>
      </c>
      <c r="R1864" t="str">
        <f t="shared" si="277"/>
        <v>mobile games</v>
      </c>
      <c r="S1864" s="10">
        <f t="shared" si="279"/>
        <v>39755.284421296295</v>
      </c>
      <c r="T1864" s="10">
        <f t="shared" si="280"/>
        <v>39802.104166666664</v>
      </c>
      <c r="V1864">
        <f t="shared" si="278"/>
        <v>18</v>
      </c>
      <c r="W1864">
        <f t="shared" si="276"/>
        <v>6</v>
      </c>
    </row>
    <row r="1865" spans="1:23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81"/>
        <v>4.0000000000000001E-3</v>
      </c>
      <c r="P1865" s="6">
        <f t="shared" si="274"/>
        <v>5</v>
      </c>
      <c r="Q1865" t="str">
        <f t="shared" si="275"/>
        <v>games</v>
      </c>
      <c r="R1865" t="str">
        <f t="shared" si="277"/>
        <v>mobile games</v>
      </c>
      <c r="S1865" s="10">
        <f t="shared" si="279"/>
        <v>38772.588946759257</v>
      </c>
      <c r="T1865" s="10">
        <f t="shared" si="280"/>
        <v>38802.588946759257</v>
      </c>
      <c r="V1865">
        <f t="shared" si="278"/>
        <v>18</v>
      </c>
      <c r="W1865">
        <f t="shared" si="276"/>
        <v>6</v>
      </c>
    </row>
    <row r="1866" spans="1:23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81"/>
        <v>0.42892307692307691</v>
      </c>
      <c r="P1866" s="6">
        <f t="shared" si="274"/>
        <v>58.083333333333336</v>
      </c>
      <c r="Q1866" t="str">
        <f t="shared" si="275"/>
        <v>games</v>
      </c>
      <c r="R1866" t="str">
        <f t="shared" si="277"/>
        <v>mobile games</v>
      </c>
      <c r="S1866" s="10">
        <f t="shared" si="279"/>
        <v>38733.508101851847</v>
      </c>
      <c r="T1866" s="10">
        <f t="shared" si="280"/>
        <v>38763.508101851847</v>
      </c>
      <c r="V1866">
        <f t="shared" si="278"/>
        <v>18</v>
      </c>
      <c r="W1866">
        <f t="shared" si="276"/>
        <v>6</v>
      </c>
    </row>
    <row r="1867" spans="1:23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81"/>
        <v>3.6363636363636364E-5</v>
      </c>
      <c r="P1867" s="6">
        <f t="shared" si="274"/>
        <v>2</v>
      </c>
      <c r="Q1867" t="str">
        <f t="shared" si="275"/>
        <v>games</v>
      </c>
      <c r="R1867" t="str">
        <f t="shared" si="277"/>
        <v>mobile games</v>
      </c>
      <c r="S1867" s="10">
        <f t="shared" si="279"/>
        <v>39645.159108796295</v>
      </c>
      <c r="T1867" s="10">
        <f t="shared" si="280"/>
        <v>39680.200775462959</v>
      </c>
      <c r="V1867">
        <f t="shared" si="278"/>
        <v>18</v>
      </c>
      <c r="W1867">
        <f t="shared" si="276"/>
        <v>6</v>
      </c>
    </row>
    <row r="1868" spans="1:23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81"/>
        <v>5.0000000000000001E-3</v>
      </c>
      <c r="P1868" s="6">
        <f t="shared" si="274"/>
        <v>62.5</v>
      </c>
      <c r="Q1868" t="str">
        <f t="shared" si="275"/>
        <v>games</v>
      </c>
      <c r="R1868" t="str">
        <f t="shared" si="277"/>
        <v>mobile games</v>
      </c>
      <c r="S1868" s="10">
        <f t="shared" si="279"/>
        <v>39742.038159722222</v>
      </c>
      <c r="T1868" s="10">
        <f t="shared" si="280"/>
        <v>39794.958333333336</v>
      </c>
      <c r="V1868">
        <f t="shared" si="278"/>
        <v>18</v>
      </c>
      <c r="W1868">
        <f t="shared" si="276"/>
        <v>6</v>
      </c>
    </row>
    <row r="1869" spans="1:23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81"/>
        <v>5.0000000000000001E-4</v>
      </c>
      <c r="P1869" s="6">
        <f t="shared" si="274"/>
        <v>10</v>
      </c>
      <c r="Q1869" t="str">
        <f t="shared" si="275"/>
        <v>games</v>
      </c>
      <c r="R1869" t="str">
        <f t="shared" si="277"/>
        <v>mobile games</v>
      </c>
      <c r="S1869" s="10">
        <f t="shared" si="279"/>
        <v>39649.716574074067</v>
      </c>
      <c r="T1869" s="10">
        <f t="shared" si="280"/>
        <v>39679.716574074067</v>
      </c>
      <c r="V1869">
        <f t="shared" si="278"/>
        <v>18</v>
      </c>
      <c r="W1869">
        <f t="shared" si="276"/>
        <v>6</v>
      </c>
    </row>
    <row r="1870" spans="1:23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81"/>
        <v>4.8680000000000001E-2</v>
      </c>
      <c r="P1870" s="6">
        <f t="shared" si="274"/>
        <v>71.588235294117652</v>
      </c>
      <c r="Q1870" t="str">
        <f t="shared" si="275"/>
        <v>games</v>
      </c>
      <c r="R1870" t="str">
        <f t="shared" si="277"/>
        <v>mobile games</v>
      </c>
      <c r="S1870" s="10">
        <f t="shared" si="279"/>
        <v>39328.570891203701</v>
      </c>
      <c r="T1870" s="10">
        <f t="shared" si="280"/>
        <v>39353.124305555553</v>
      </c>
      <c r="V1870">
        <f t="shared" si="278"/>
        <v>18</v>
      </c>
      <c r="W1870">
        <f t="shared" si="276"/>
        <v>6</v>
      </c>
    </row>
    <row r="1871" spans="1:23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81"/>
        <v>0</v>
      </c>
      <c r="P1871" s="6">
        <f t="shared" si="274"/>
        <v>0</v>
      </c>
      <c r="Q1871" t="str">
        <f t="shared" ref="Q1871:Q1901" si="282">LEFT(N1871,W1872-1)</f>
        <v>games</v>
      </c>
      <c r="R1871" t="str">
        <f t="shared" si="277"/>
        <v>mobile games</v>
      </c>
      <c r="S1871" s="10">
        <f t="shared" si="279"/>
        <v>39708.794548611106</v>
      </c>
      <c r="T1871" s="10">
        <f t="shared" si="280"/>
        <v>39738.794548611106</v>
      </c>
      <c r="V1871">
        <f t="shared" si="278"/>
        <v>18</v>
      </c>
      <c r="W1871">
        <f t="shared" si="276"/>
        <v>6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81"/>
        <v>0.10314285714285715</v>
      </c>
      <c r="P1872" s="6">
        <f t="shared" si="274"/>
        <v>32.81818181818182</v>
      </c>
      <c r="Q1872" t="str">
        <f t="shared" si="282"/>
        <v>games</v>
      </c>
      <c r="R1872" t="str">
        <f t="shared" si="277"/>
        <v>mobile games</v>
      </c>
      <c r="S1872" s="10">
        <f t="shared" si="279"/>
        <v>39371.14739583333</v>
      </c>
      <c r="T1872" s="10">
        <f t="shared" si="280"/>
        <v>39399.970138888886</v>
      </c>
      <c r="V1872">
        <f t="shared" si="278"/>
        <v>18</v>
      </c>
      <c r="W1872">
        <f t="shared" si="276"/>
        <v>6</v>
      </c>
    </row>
    <row r="1873" spans="1:23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81"/>
        <v>0.7178461538461538</v>
      </c>
      <c r="P1873" s="6">
        <f t="shared" si="274"/>
        <v>49.11578947368421</v>
      </c>
      <c r="Q1873" t="str">
        <f t="shared" si="282"/>
        <v>games</v>
      </c>
      <c r="R1873" t="str">
        <f t="shared" si="277"/>
        <v>mobile games</v>
      </c>
      <c r="S1873" s="10">
        <f t="shared" si="279"/>
        <v>38923.575243055551</v>
      </c>
      <c r="T1873" s="10">
        <f t="shared" si="280"/>
        <v>38963.616909722223</v>
      </c>
      <c r="V1873">
        <f t="shared" si="278"/>
        <v>18</v>
      </c>
      <c r="W1873">
        <f t="shared" si="276"/>
        <v>6</v>
      </c>
    </row>
    <row r="1874" spans="1:23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81"/>
        <v>1.06E-2</v>
      </c>
      <c r="P1874" s="6">
        <f t="shared" si="274"/>
        <v>16.307692307692307</v>
      </c>
      <c r="Q1874" t="str">
        <f t="shared" si="282"/>
        <v>games</v>
      </c>
      <c r="R1874" t="str">
        <f t="shared" si="277"/>
        <v>mobile games</v>
      </c>
      <c r="S1874" s="10">
        <f t="shared" si="279"/>
        <v>39154.921319444438</v>
      </c>
      <c r="T1874" s="10">
        <f t="shared" si="280"/>
        <v>39184.921319444438</v>
      </c>
      <c r="V1874">
        <f t="shared" si="278"/>
        <v>18</v>
      </c>
      <c r="W1874">
        <f t="shared" si="276"/>
        <v>6</v>
      </c>
    </row>
    <row r="1875" spans="1:23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81"/>
        <v>4.4999999999999997E-3</v>
      </c>
      <c r="P1875" s="6">
        <f t="shared" si="274"/>
        <v>18</v>
      </c>
      <c r="Q1875" t="str">
        <f t="shared" si="282"/>
        <v>games</v>
      </c>
      <c r="R1875" t="str">
        <f t="shared" si="277"/>
        <v>mobile games</v>
      </c>
      <c r="S1875" s="10">
        <f t="shared" si="279"/>
        <v>39164.407523148147</v>
      </c>
      <c r="T1875" s="10">
        <f t="shared" si="280"/>
        <v>39193.489583333336</v>
      </c>
      <c r="V1875">
        <f t="shared" si="278"/>
        <v>18</v>
      </c>
      <c r="W1875">
        <f t="shared" si="276"/>
        <v>6</v>
      </c>
    </row>
    <row r="1876" spans="1:23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81"/>
        <v>1.6249999999999999E-4</v>
      </c>
      <c r="P1876" s="6">
        <f t="shared" si="274"/>
        <v>13</v>
      </c>
      <c r="Q1876" t="str">
        <f t="shared" si="282"/>
        <v>games</v>
      </c>
      <c r="R1876" t="str">
        <f t="shared" si="277"/>
        <v>mobile games</v>
      </c>
      <c r="S1876" s="10">
        <f t="shared" si="279"/>
        <v>39529.760798611103</v>
      </c>
      <c r="T1876" s="10">
        <f t="shared" si="280"/>
        <v>39549.760798611103</v>
      </c>
      <c r="V1876">
        <f t="shared" si="278"/>
        <v>18</v>
      </c>
      <c r="W1876">
        <f t="shared" si="276"/>
        <v>6</v>
      </c>
    </row>
    <row r="1877" spans="1:23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81"/>
        <v>5.1000000000000004E-3</v>
      </c>
      <c r="P1877" s="6">
        <f t="shared" si="274"/>
        <v>17</v>
      </c>
      <c r="Q1877" t="str">
        <f t="shared" si="282"/>
        <v>games</v>
      </c>
      <c r="R1877" t="str">
        <f t="shared" si="277"/>
        <v>mobile games</v>
      </c>
      <c r="S1877" s="10">
        <f t="shared" si="279"/>
        <v>39528.691064814811</v>
      </c>
      <c r="T1877" s="10">
        <f t="shared" si="280"/>
        <v>39588.691064814811</v>
      </c>
      <c r="V1877">
        <f t="shared" si="278"/>
        <v>18</v>
      </c>
      <c r="W1877">
        <f t="shared" si="276"/>
        <v>6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81"/>
        <v>0</v>
      </c>
      <c r="P1878" s="6">
        <f t="shared" si="274"/>
        <v>0</v>
      </c>
      <c r="Q1878" t="str">
        <f t="shared" si="282"/>
        <v>games</v>
      </c>
      <c r="R1878" t="str">
        <f t="shared" si="277"/>
        <v>mobile games</v>
      </c>
      <c r="S1878" s="10">
        <f t="shared" si="279"/>
        <v>38776.07644675926</v>
      </c>
      <c r="T1878" s="10">
        <f t="shared" si="280"/>
        <v>38806.07644675926</v>
      </c>
      <c r="V1878">
        <f t="shared" si="278"/>
        <v>18</v>
      </c>
      <c r="W1878">
        <f t="shared" si="276"/>
        <v>6</v>
      </c>
    </row>
    <row r="1879" spans="1:23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81"/>
        <v>0</v>
      </c>
      <c r="P1879" s="6">
        <f t="shared" si="274"/>
        <v>0</v>
      </c>
      <c r="Q1879" t="str">
        <f t="shared" si="282"/>
        <v>games</v>
      </c>
      <c r="R1879" t="str">
        <f t="shared" si="277"/>
        <v>mobile games</v>
      </c>
      <c r="S1879" s="10">
        <f t="shared" si="279"/>
        <v>39034.820891203701</v>
      </c>
      <c r="T1879" s="10">
        <f t="shared" si="280"/>
        <v>39063.820891203701</v>
      </c>
      <c r="V1879">
        <f t="shared" si="278"/>
        <v>18</v>
      </c>
      <c r="W1879">
        <f t="shared" si="276"/>
        <v>6</v>
      </c>
    </row>
    <row r="1880" spans="1:23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81"/>
        <v>0</v>
      </c>
      <c r="P1880" s="6">
        <f t="shared" si="274"/>
        <v>0</v>
      </c>
      <c r="Q1880" t="str">
        <f t="shared" si="282"/>
        <v>games</v>
      </c>
      <c r="R1880" t="str">
        <f t="shared" si="277"/>
        <v>mobile games</v>
      </c>
      <c r="S1880" s="10">
        <f t="shared" si="279"/>
        <v>38772.800405092588</v>
      </c>
      <c r="T1880" s="10">
        <f t="shared" si="280"/>
        <v>38802.800405092588</v>
      </c>
      <c r="V1880">
        <f t="shared" si="278"/>
        <v>18</v>
      </c>
      <c r="W1880">
        <f t="shared" si="276"/>
        <v>6</v>
      </c>
    </row>
    <row r="1881" spans="1:23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81"/>
        <v>1.1999999999999999E-3</v>
      </c>
      <c r="P1881" s="6">
        <f t="shared" si="274"/>
        <v>3</v>
      </c>
      <c r="Q1881" t="str">
        <f t="shared" si="282"/>
        <v>games</v>
      </c>
      <c r="R1881" t="str">
        <f t="shared" si="277"/>
        <v>mobile games</v>
      </c>
      <c r="S1881" s="10">
        <f t="shared" si="279"/>
        <v>39413.441307870373</v>
      </c>
      <c r="T1881" s="10">
        <f t="shared" si="280"/>
        <v>39443.399641203701</v>
      </c>
      <c r="V1881">
        <f t="shared" si="278"/>
        <v>18</v>
      </c>
      <c r="W1881">
        <f t="shared" si="276"/>
        <v>6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81"/>
        <v>0.20080000000000001</v>
      </c>
      <c r="P1882" s="6">
        <f t="shared" si="274"/>
        <v>41.833333333333336</v>
      </c>
      <c r="Q1882" t="str">
        <f t="shared" si="282"/>
        <v>games</v>
      </c>
      <c r="R1882" t="str">
        <f t="shared" si="277"/>
        <v>mobile games</v>
      </c>
      <c r="S1882" s="10">
        <f t="shared" si="279"/>
        <v>39430.358564814807</v>
      </c>
      <c r="T1882" s="10">
        <f t="shared" si="280"/>
        <v>39459.31689814815</v>
      </c>
      <c r="V1882">
        <f t="shared" si="278"/>
        <v>18</v>
      </c>
      <c r="W1882">
        <f t="shared" si="276"/>
        <v>6</v>
      </c>
    </row>
    <row r="1883" spans="1:23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81"/>
        <v>1.726845</v>
      </c>
      <c r="P1883" s="6">
        <f t="shared" si="274"/>
        <v>49.338428571428572</v>
      </c>
      <c r="Q1883" t="str">
        <f t="shared" si="282"/>
        <v>music</v>
      </c>
      <c r="R1883" t="str">
        <f t="shared" si="277"/>
        <v>indie rock</v>
      </c>
      <c r="S1883" s="10">
        <f t="shared" si="279"/>
        <v>39042.944317129623</v>
      </c>
      <c r="T1883" s="10">
        <f t="shared" si="280"/>
        <v>39072.902650462966</v>
      </c>
      <c r="V1883">
        <f t="shared" si="278"/>
        <v>16</v>
      </c>
      <c r="W1883">
        <f t="shared" si="276"/>
        <v>6</v>
      </c>
    </row>
    <row r="1884" spans="1:23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81"/>
        <v>1.008955223880597</v>
      </c>
      <c r="P1884" s="6">
        <f t="shared" si="274"/>
        <v>41.728395061728392</v>
      </c>
      <c r="Q1884" t="str">
        <f t="shared" si="282"/>
        <v>music</v>
      </c>
      <c r="R1884" t="str">
        <f t="shared" si="277"/>
        <v>indie rock</v>
      </c>
      <c r="S1884" s="10">
        <f t="shared" si="279"/>
        <v>38067.740879629629</v>
      </c>
      <c r="T1884" s="10">
        <f t="shared" si="280"/>
        <v>38100.783333333333</v>
      </c>
      <c r="V1884">
        <f t="shared" si="278"/>
        <v>16</v>
      </c>
      <c r="W1884">
        <f t="shared" si="276"/>
        <v>6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81"/>
        <v>1.0480480480480481</v>
      </c>
      <c r="P1885" s="6">
        <f t="shared" si="274"/>
        <v>32.71875</v>
      </c>
      <c r="Q1885" t="str">
        <f t="shared" si="282"/>
        <v>music</v>
      </c>
      <c r="R1885" t="str">
        <f t="shared" si="277"/>
        <v>indie rock</v>
      </c>
      <c r="S1885" s="10">
        <f t="shared" si="279"/>
        <v>37977.739675925921</v>
      </c>
      <c r="T1885" s="10">
        <f t="shared" si="280"/>
        <v>38007.698009259257</v>
      </c>
      <c r="V1885">
        <f t="shared" si="278"/>
        <v>16</v>
      </c>
      <c r="W1885">
        <f t="shared" si="276"/>
        <v>6</v>
      </c>
    </row>
    <row r="1886" spans="1:23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81"/>
        <v>1.351</v>
      </c>
      <c r="P1886" s="6">
        <f t="shared" si="274"/>
        <v>51.96153846153846</v>
      </c>
      <c r="Q1886" t="str">
        <f t="shared" si="282"/>
        <v>music</v>
      </c>
      <c r="R1886" t="str">
        <f t="shared" si="277"/>
        <v>indie rock</v>
      </c>
      <c r="S1886" s="10">
        <f t="shared" si="279"/>
        <v>38204.989988425921</v>
      </c>
      <c r="T1886" s="10">
        <f t="shared" si="280"/>
        <v>38240.291666666664</v>
      </c>
      <c r="V1886">
        <f t="shared" si="278"/>
        <v>16</v>
      </c>
      <c r="W1886">
        <f t="shared" si="276"/>
        <v>6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81"/>
        <v>1.1632786885245903</v>
      </c>
      <c r="P1887" s="6">
        <f t="shared" si="274"/>
        <v>50.685714285714283</v>
      </c>
      <c r="Q1887" t="str">
        <f t="shared" si="282"/>
        <v>music</v>
      </c>
      <c r="R1887" t="str">
        <f t="shared" si="277"/>
        <v>indie rock</v>
      </c>
      <c r="S1887" s="10">
        <f t="shared" si="279"/>
        <v>38098.885532407403</v>
      </c>
      <c r="T1887" s="10">
        <f t="shared" si="280"/>
        <v>38131.708333333328</v>
      </c>
      <c r="V1887">
        <f t="shared" si="278"/>
        <v>16</v>
      </c>
      <c r="W1887">
        <f t="shared" si="276"/>
        <v>6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81"/>
        <v>1.0208333333333333</v>
      </c>
      <c r="P1888" s="6">
        <f t="shared" si="274"/>
        <v>42.241379310344826</v>
      </c>
      <c r="Q1888" t="str">
        <f t="shared" si="282"/>
        <v>music</v>
      </c>
      <c r="R1888" t="str">
        <f t="shared" si="277"/>
        <v>indie rock</v>
      </c>
      <c r="S1888" s="10">
        <f t="shared" si="279"/>
        <v>38925.69835648148</v>
      </c>
      <c r="T1888" s="10">
        <f t="shared" si="280"/>
        <v>38955.740023148144</v>
      </c>
      <c r="V1888">
        <f t="shared" si="278"/>
        <v>16</v>
      </c>
      <c r="W1888">
        <f t="shared" ref="W1888:W1902" si="283">FIND("/",N1887)</f>
        <v>6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81"/>
        <v>1.1116666666666666</v>
      </c>
      <c r="P1889" s="6">
        <f t="shared" si="274"/>
        <v>416.875</v>
      </c>
      <c r="Q1889" t="str">
        <f t="shared" si="282"/>
        <v>music</v>
      </c>
      <c r="R1889" t="str">
        <f t="shared" si="277"/>
        <v>indie rock</v>
      </c>
      <c r="S1889" s="10">
        <f t="shared" si="279"/>
        <v>39323.591805555552</v>
      </c>
      <c r="T1889" s="10">
        <f t="shared" si="280"/>
        <v>39341.687499999993</v>
      </c>
      <c r="V1889">
        <f t="shared" si="278"/>
        <v>16</v>
      </c>
      <c r="W1889">
        <f t="shared" si="283"/>
        <v>6</v>
      </c>
    </row>
    <row r="1890" spans="1:23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81"/>
        <v>1.6608000000000001</v>
      </c>
      <c r="P1890" s="6">
        <f t="shared" si="274"/>
        <v>46.651685393258425</v>
      </c>
      <c r="Q1890" t="str">
        <f t="shared" si="282"/>
        <v>music</v>
      </c>
      <c r="R1890" t="str">
        <f t="shared" si="277"/>
        <v>indie rock</v>
      </c>
      <c r="S1890" s="10">
        <f t="shared" si="279"/>
        <v>37299.03162037037</v>
      </c>
      <c r="T1890" s="10">
        <f t="shared" si="280"/>
        <v>37329.999305555553</v>
      </c>
      <c r="V1890">
        <f t="shared" si="278"/>
        <v>16</v>
      </c>
      <c r="W1890">
        <f t="shared" si="283"/>
        <v>6</v>
      </c>
    </row>
    <row r="1891" spans="1:23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81"/>
        <v>1.0660000000000001</v>
      </c>
      <c r="P1891" s="6">
        <f t="shared" si="274"/>
        <v>48.454545454545453</v>
      </c>
      <c r="Q1891" t="str">
        <f t="shared" si="282"/>
        <v>music</v>
      </c>
      <c r="R1891" t="str">
        <f t="shared" si="277"/>
        <v>indie rock</v>
      </c>
      <c r="S1891" s="10">
        <f t="shared" si="279"/>
        <v>38299.585023148145</v>
      </c>
      <c r="T1891" s="10">
        <f t="shared" si="280"/>
        <v>38344.543356481481</v>
      </c>
      <c r="V1891">
        <f t="shared" si="278"/>
        <v>16</v>
      </c>
      <c r="W1891">
        <f t="shared" si="283"/>
        <v>6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81"/>
        <v>1.4458441666666668</v>
      </c>
      <c r="P1892" s="6">
        <f t="shared" si="274"/>
        <v>70.5289837398374</v>
      </c>
      <c r="Q1892" t="str">
        <f t="shared" si="282"/>
        <v>music</v>
      </c>
      <c r="R1892" t="str">
        <f t="shared" si="277"/>
        <v>indie rock</v>
      </c>
      <c r="S1892" s="10">
        <f t="shared" si="279"/>
        <v>38228.577870370369</v>
      </c>
      <c r="T1892" s="10">
        <f t="shared" si="280"/>
        <v>38258.577870370369</v>
      </c>
      <c r="V1892">
        <f t="shared" si="278"/>
        <v>16</v>
      </c>
      <c r="W1892">
        <f t="shared" si="283"/>
        <v>6</v>
      </c>
    </row>
    <row r="1893" spans="1:23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81"/>
        <v>1.0555000000000001</v>
      </c>
      <c r="P1893" s="6">
        <f t="shared" si="274"/>
        <v>87.958333333333329</v>
      </c>
      <c r="Q1893" t="str">
        <f t="shared" si="282"/>
        <v>music</v>
      </c>
      <c r="R1893" t="str">
        <f t="shared" si="277"/>
        <v>indie rock</v>
      </c>
      <c r="S1893" s="10">
        <f t="shared" si="279"/>
        <v>37335.589745370366</v>
      </c>
      <c r="T1893" s="10">
        <f t="shared" si="280"/>
        <v>37381.041666666664</v>
      </c>
      <c r="V1893">
        <f t="shared" si="278"/>
        <v>16</v>
      </c>
      <c r="W1893">
        <f t="shared" si="283"/>
        <v>6</v>
      </c>
    </row>
    <row r="1894" spans="1:23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81"/>
        <v>1.3660000000000001</v>
      </c>
      <c r="P1894" s="6">
        <f t="shared" si="274"/>
        <v>26.26923076923077</v>
      </c>
      <c r="Q1894" t="str">
        <f t="shared" si="282"/>
        <v>music</v>
      </c>
      <c r="R1894" t="str">
        <f t="shared" si="277"/>
        <v>indie rock</v>
      </c>
      <c r="S1894" s="10">
        <f t="shared" si="279"/>
        <v>37671.429178240738</v>
      </c>
      <c r="T1894" s="10">
        <f t="shared" si="280"/>
        <v>37701.429178240738</v>
      </c>
      <c r="V1894">
        <f t="shared" si="278"/>
        <v>16</v>
      </c>
      <c r="W1894">
        <f t="shared" si="283"/>
        <v>6</v>
      </c>
    </row>
    <row r="1895" spans="1:23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81"/>
        <v>1.04</v>
      </c>
      <c r="P1895" s="6">
        <f t="shared" si="274"/>
        <v>57.777777777777779</v>
      </c>
      <c r="Q1895" t="str">
        <f t="shared" si="282"/>
        <v>music</v>
      </c>
      <c r="R1895" t="str">
        <f t="shared" si="277"/>
        <v>indie rock</v>
      </c>
      <c r="S1895" s="10">
        <f t="shared" si="279"/>
        <v>37632.733622685184</v>
      </c>
      <c r="T1895" s="10">
        <f t="shared" si="280"/>
        <v>37648.957638888889</v>
      </c>
      <c r="V1895">
        <f t="shared" si="278"/>
        <v>16</v>
      </c>
      <c r="W1895">
        <f t="shared" si="283"/>
        <v>6</v>
      </c>
    </row>
    <row r="1896" spans="1:23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81"/>
        <v>1.145</v>
      </c>
      <c r="P1896" s="6">
        <f t="shared" si="274"/>
        <v>57.25</v>
      </c>
      <c r="Q1896" t="str">
        <f t="shared" si="282"/>
        <v>music</v>
      </c>
      <c r="R1896" t="str">
        <f t="shared" si="277"/>
        <v>indie rock</v>
      </c>
      <c r="S1896" s="10">
        <f t="shared" si="279"/>
        <v>37920.696562499994</v>
      </c>
      <c r="T1896" s="10">
        <f t="shared" si="280"/>
        <v>37951.696562499994</v>
      </c>
      <c r="V1896">
        <f t="shared" si="278"/>
        <v>16</v>
      </c>
      <c r="W1896">
        <f t="shared" si="283"/>
        <v>6</v>
      </c>
    </row>
    <row r="1897" spans="1:23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81"/>
        <v>1.0171957671957672</v>
      </c>
      <c r="P1897" s="6">
        <f t="shared" si="274"/>
        <v>196.34042553191489</v>
      </c>
      <c r="Q1897" t="str">
        <f t="shared" si="282"/>
        <v>music</v>
      </c>
      <c r="R1897" t="str">
        <f t="shared" si="277"/>
        <v>indie rock</v>
      </c>
      <c r="S1897" s="10">
        <f t="shared" si="279"/>
        <v>39267.538449074076</v>
      </c>
      <c r="T1897" s="10">
        <f t="shared" si="280"/>
        <v>39297.538449074076</v>
      </c>
      <c r="V1897">
        <f t="shared" si="278"/>
        <v>16</v>
      </c>
      <c r="W1897">
        <f t="shared" si="283"/>
        <v>6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81"/>
        <v>1.2394678492239468</v>
      </c>
      <c r="P1898" s="6">
        <f t="shared" si="274"/>
        <v>43</v>
      </c>
      <c r="Q1898" t="str">
        <f t="shared" si="282"/>
        <v>music</v>
      </c>
      <c r="R1898" t="str">
        <f t="shared" si="277"/>
        <v>indie rock</v>
      </c>
      <c r="S1898" s="10">
        <f t="shared" si="279"/>
        <v>37981.501909722218</v>
      </c>
      <c r="T1898" s="10">
        <f t="shared" si="280"/>
        <v>38011.501909722218</v>
      </c>
      <c r="V1898">
        <f t="shared" si="278"/>
        <v>16</v>
      </c>
      <c r="W1898">
        <f t="shared" si="283"/>
        <v>6</v>
      </c>
    </row>
    <row r="1899" spans="1:23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81"/>
        <v>1.0245669291338582</v>
      </c>
      <c r="P1899" s="6">
        <f t="shared" si="274"/>
        <v>35.551912568306008</v>
      </c>
      <c r="Q1899" t="str">
        <f t="shared" si="282"/>
        <v>music</v>
      </c>
      <c r="R1899" t="str">
        <f t="shared" si="277"/>
        <v>indie rock</v>
      </c>
      <c r="S1899" s="10">
        <f t="shared" si="279"/>
        <v>38680.375069444439</v>
      </c>
      <c r="T1899" s="10">
        <f t="shared" si="280"/>
        <v>38702.666666666664</v>
      </c>
      <c r="V1899">
        <f t="shared" si="278"/>
        <v>16</v>
      </c>
      <c r="W1899">
        <f t="shared" si="283"/>
        <v>6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81"/>
        <v>1.4450000000000001</v>
      </c>
      <c r="P1900" s="6">
        <f t="shared" si="274"/>
        <v>68.80952380952381</v>
      </c>
      <c r="Q1900" t="str">
        <f t="shared" si="282"/>
        <v>music</v>
      </c>
      <c r="R1900" t="str">
        <f t="shared" si="277"/>
        <v>indie rock</v>
      </c>
      <c r="S1900" s="10">
        <f t="shared" si="279"/>
        <v>39365.9846412037</v>
      </c>
      <c r="T1900" s="10">
        <f t="shared" si="280"/>
        <v>39401.541666666664</v>
      </c>
      <c r="V1900">
        <f t="shared" si="278"/>
        <v>16</v>
      </c>
      <c r="W1900">
        <f t="shared" si="283"/>
        <v>6</v>
      </c>
    </row>
    <row r="1901" spans="1:23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81"/>
        <v>1.3333333333333333</v>
      </c>
      <c r="P1901" s="6">
        <f t="shared" si="274"/>
        <v>28.571428571428573</v>
      </c>
      <c r="Q1901" t="str">
        <f t="shared" si="282"/>
        <v>music</v>
      </c>
      <c r="R1901" t="str">
        <f t="shared" si="277"/>
        <v>indie rock</v>
      </c>
      <c r="S1901" s="10">
        <f t="shared" si="279"/>
        <v>39058.733402777776</v>
      </c>
      <c r="T1901" s="10">
        <f t="shared" si="280"/>
        <v>39088.691736111105</v>
      </c>
      <c r="V1901">
        <f t="shared" si="278"/>
        <v>16</v>
      </c>
      <c r="W1901">
        <f t="shared" si="283"/>
        <v>6</v>
      </c>
    </row>
    <row r="1902" spans="1:23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81"/>
        <v>1.0936440000000001</v>
      </c>
      <c r="P1902" s="6">
        <f t="shared" si="274"/>
        <v>50.631666666666668</v>
      </c>
      <c r="Q1902" t="str">
        <f>LEFT(N1902,W1902-1)</f>
        <v>music</v>
      </c>
      <c r="R1902" t="str">
        <f t="shared" si="277"/>
        <v>indie rock</v>
      </c>
      <c r="S1902" s="10">
        <f t="shared" si="279"/>
        <v>38160.663553240738</v>
      </c>
      <c r="T1902" s="10">
        <f t="shared" si="280"/>
        <v>38188.207638888889</v>
      </c>
      <c r="V1902">
        <f t="shared" si="278"/>
        <v>16</v>
      </c>
      <c r="W1902">
        <f t="shared" si="283"/>
        <v>6</v>
      </c>
    </row>
    <row r="1903" spans="1:23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81"/>
        <v>2.696969696969697E-2</v>
      </c>
      <c r="P1903" s="6">
        <f t="shared" ref="P1903:P1966" si="284">IF(ISNUMBER(E1903/L1903),E1903/L1903,0)</f>
        <v>106.8</v>
      </c>
      <c r="Q1903" t="str">
        <f t="shared" ref="Q1903:Q1941" si="285">LEFT(N1903,W1904-1)</f>
        <v>technology</v>
      </c>
      <c r="R1903" t="str">
        <f t="shared" si="277"/>
        <v>gadgets</v>
      </c>
      <c r="S1903" s="10">
        <f t="shared" si="279"/>
        <v>39116.334826388884</v>
      </c>
      <c r="T1903" s="10">
        <f t="shared" si="280"/>
        <v>39146.333333333336</v>
      </c>
      <c r="V1903">
        <f t="shared" si="278"/>
        <v>18</v>
      </c>
      <c r="W1903">
        <f>FIND("/",N1903)</f>
        <v>11</v>
      </c>
    </row>
    <row r="1904" spans="1:23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81"/>
        <v>1.2E-2</v>
      </c>
      <c r="P1904" s="6">
        <f t="shared" si="284"/>
        <v>4</v>
      </c>
      <c r="Q1904" t="str">
        <f t="shared" si="285"/>
        <v>technology</v>
      </c>
      <c r="R1904" t="str">
        <f t="shared" si="277"/>
        <v>gadgets</v>
      </c>
      <c r="S1904" s="10">
        <f t="shared" si="279"/>
        <v>39037.581562499996</v>
      </c>
      <c r="T1904" s="10">
        <f t="shared" si="280"/>
        <v>39067.581562499996</v>
      </c>
      <c r="V1904">
        <f t="shared" si="278"/>
        <v>18</v>
      </c>
      <c r="W1904">
        <f t="shared" ref="W1904:W1942" si="286">FIND("/",N1903)</f>
        <v>11</v>
      </c>
    </row>
    <row r="1905" spans="1:23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81"/>
        <v>0.46600000000000003</v>
      </c>
      <c r="P1905" s="6">
        <f t="shared" si="284"/>
        <v>34.097560975609753</v>
      </c>
      <c r="Q1905" t="str">
        <f t="shared" si="285"/>
        <v>technology</v>
      </c>
      <c r="R1905" t="str">
        <f t="shared" si="277"/>
        <v>gadgets</v>
      </c>
      <c r="S1905" s="10">
        <f t="shared" si="279"/>
        <v>39702.562395833331</v>
      </c>
      <c r="T1905" s="10">
        <f t="shared" si="280"/>
        <v>39762.562395833331</v>
      </c>
      <c r="V1905">
        <f t="shared" si="278"/>
        <v>18</v>
      </c>
      <c r="W1905">
        <f t="shared" si="286"/>
        <v>11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81"/>
        <v>1E-3</v>
      </c>
      <c r="P1906" s="6">
        <f t="shared" si="284"/>
        <v>25</v>
      </c>
      <c r="Q1906" t="str">
        <f t="shared" si="285"/>
        <v>technology</v>
      </c>
      <c r="R1906" t="str">
        <f t="shared" si="277"/>
        <v>gadgets</v>
      </c>
      <c r="S1906" s="10">
        <f t="shared" si="279"/>
        <v>39326.477094907408</v>
      </c>
      <c r="T1906" s="10">
        <f t="shared" si="280"/>
        <v>39371.477094907408</v>
      </c>
      <c r="V1906">
        <f t="shared" si="278"/>
        <v>18</v>
      </c>
      <c r="W1906">
        <f t="shared" si="286"/>
        <v>11</v>
      </c>
    </row>
    <row r="1907" spans="1:23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81"/>
        <v>1.6800000000000001E-3</v>
      </c>
      <c r="P1907" s="6">
        <f t="shared" si="284"/>
        <v>10.5</v>
      </c>
      <c r="Q1907" t="str">
        <f t="shared" si="285"/>
        <v>technology</v>
      </c>
      <c r="R1907" t="str">
        <f t="shared" si="277"/>
        <v>gadgets</v>
      </c>
      <c r="S1907" s="10">
        <f t="shared" si="279"/>
        <v>38859.717523148145</v>
      </c>
      <c r="T1907" s="10">
        <f t="shared" si="280"/>
        <v>38889.717523148145</v>
      </c>
      <c r="V1907">
        <f t="shared" si="278"/>
        <v>18</v>
      </c>
      <c r="W1907">
        <f t="shared" si="286"/>
        <v>11</v>
      </c>
    </row>
    <row r="1908" spans="1:23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81"/>
        <v>0.42759999999999998</v>
      </c>
      <c r="P1908" s="6">
        <f t="shared" si="284"/>
        <v>215.95959595959596</v>
      </c>
      <c r="Q1908" t="str">
        <f t="shared" si="285"/>
        <v>technology</v>
      </c>
      <c r="R1908" t="str">
        <f t="shared" si="277"/>
        <v>gadgets</v>
      </c>
      <c r="S1908" s="10">
        <f t="shared" si="279"/>
        <v>39514.462766203702</v>
      </c>
      <c r="T1908" s="10">
        <f t="shared" si="280"/>
        <v>39544.462766203702</v>
      </c>
      <c r="V1908">
        <f t="shared" si="278"/>
        <v>18</v>
      </c>
      <c r="W1908">
        <f t="shared" si="286"/>
        <v>11</v>
      </c>
    </row>
    <row r="1909" spans="1:23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81"/>
        <v>2.8333333333333335E-3</v>
      </c>
      <c r="P1909" s="6">
        <f t="shared" si="284"/>
        <v>21.25</v>
      </c>
      <c r="Q1909" t="str">
        <f t="shared" si="285"/>
        <v>technology</v>
      </c>
      <c r="R1909" t="str">
        <f t="shared" si="277"/>
        <v>gadgets</v>
      </c>
      <c r="S1909" s="10">
        <f t="shared" si="279"/>
        <v>38767.378761574073</v>
      </c>
      <c r="T1909" s="10">
        <f t="shared" si="280"/>
        <v>38782.378761574073</v>
      </c>
      <c r="V1909">
        <f t="shared" si="278"/>
        <v>18</v>
      </c>
      <c r="W1909">
        <f t="shared" si="286"/>
        <v>11</v>
      </c>
    </row>
    <row r="1910" spans="1:23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81"/>
        <v>1.7319999999999999E-2</v>
      </c>
      <c r="P1910" s="6">
        <f t="shared" si="284"/>
        <v>108.25</v>
      </c>
      <c r="Q1910" t="str">
        <f t="shared" si="285"/>
        <v>technology</v>
      </c>
      <c r="R1910" t="str">
        <f t="shared" si="277"/>
        <v>gadgets</v>
      </c>
      <c r="S1910" s="10">
        <f t="shared" si="279"/>
        <v>39703.709490740737</v>
      </c>
      <c r="T1910" s="10">
        <f t="shared" si="280"/>
        <v>39733.709490740737</v>
      </c>
      <c r="V1910">
        <f t="shared" si="278"/>
        <v>18</v>
      </c>
      <c r="W1910">
        <f t="shared" si="286"/>
        <v>11</v>
      </c>
    </row>
    <row r="1911" spans="1:23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81"/>
        <v>0.14111428571428572</v>
      </c>
      <c r="P1911" s="6">
        <f t="shared" si="284"/>
        <v>129.97368421052633</v>
      </c>
      <c r="Q1911" t="str">
        <f t="shared" si="285"/>
        <v>technology</v>
      </c>
      <c r="R1911" t="str">
        <f t="shared" si="277"/>
        <v>gadgets</v>
      </c>
      <c r="S1911" s="10">
        <f t="shared" si="279"/>
        <v>38905.220821759256</v>
      </c>
      <c r="T1911" s="10">
        <f t="shared" si="280"/>
        <v>38935.220821759256</v>
      </c>
      <c r="V1911">
        <f t="shared" si="278"/>
        <v>18</v>
      </c>
      <c r="W1911">
        <f t="shared" si="286"/>
        <v>11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81"/>
        <v>0.39395294117647056</v>
      </c>
      <c r="P1912" s="6">
        <f t="shared" si="284"/>
        <v>117.49473684210527</v>
      </c>
      <c r="Q1912" t="str">
        <f t="shared" si="285"/>
        <v>technology</v>
      </c>
      <c r="R1912" t="str">
        <f t="shared" si="277"/>
        <v>gadgets</v>
      </c>
      <c r="S1912" s="10">
        <f t="shared" si="279"/>
        <v>39264.754826388882</v>
      </c>
      <c r="T1912" s="10">
        <f t="shared" si="280"/>
        <v>39308.739583333336</v>
      </c>
      <c r="V1912">
        <f t="shared" si="278"/>
        <v>18</v>
      </c>
      <c r="W1912">
        <f t="shared" si="286"/>
        <v>11</v>
      </c>
    </row>
    <row r="1913" spans="1:23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81"/>
        <v>2.3529411764705883E-4</v>
      </c>
      <c r="P1913" s="6">
        <f t="shared" si="284"/>
        <v>10</v>
      </c>
      <c r="Q1913" t="str">
        <f t="shared" si="285"/>
        <v>technology</v>
      </c>
      <c r="R1913" t="str">
        <f t="shared" si="277"/>
        <v>gadgets</v>
      </c>
      <c r="S1913" s="10">
        <f t="shared" si="279"/>
        <v>38829.825624999998</v>
      </c>
      <c r="T1913" s="10">
        <f t="shared" si="280"/>
        <v>38859.825624999998</v>
      </c>
      <c r="V1913">
        <f t="shared" si="278"/>
        <v>18</v>
      </c>
      <c r="W1913">
        <f t="shared" si="286"/>
        <v>11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81"/>
        <v>0.59299999999999997</v>
      </c>
      <c r="P1914" s="6">
        <f t="shared" si="284"/>
        <v>70.595238095238102</v>
      </c>
      <c r="Q1914" t="str">
        <f t="shared" si="285"/>
        <v>technology</v>
      </c>
      <c r="R1914" t="str">
        <f t="shared" si="277"/>
        <v>gadgets</v>
      </c>
      <c r="S1914" s="10">
        <f t="shared" si="279"/>
        <v>39129.018055555549</v>
      </c>
      <c r="T1914" s="10">
        <f t="shared" si="280"/>
        <v>39159.018055555549</v>
      </c>
      <c r="V1914">
        <f t="shared" si="278"/>
        <v>18</v>
      </c>
      <c r="W1914">
        <f t="shared" si="286"/>
        <v>11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81"/>
        <v>1.3270833333333334E-2</v>
      </c>
      <c r="P1915" s="6">
        <f t="shared" si="284"/>
        <v>24.5</v>
      </c>
      <c r="Q1915" t="str">
        <f t="shared" si="285"/>
        <v>technology</v>
      </c>
      <c r="R1915" t="str">
        <f t="shared" si="277"/>
        <v>gadgets</v>
      </c>
      <c r="S1915" s="10">
        <f t="shared" si="279"/>
        <v>38890.302986111106</v>
      </c>
      <c r="T1915" s="10">
        <f t="shared" si="280"/>
        <v>38920.302986111106</v>
      </c>
      <c r="V1915">
        <f t="shared" si="278"/>
        <v>18</v>
      </c>
      <c r="W1915">
        <f t="shared" si="286"/>
        <v>11</v>
      </c>
    </row>
    <row r="1916" spans="1:23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81"/>
        <v>9.0090090090090086E-2</v>
      </c>
      <c r="P1916" s="6">
        <f t="shared" si="284"/>
        <v>30</v>
      </c>
      <c r="Q1916" t="str">
        <f t="shared" si="285"/>
        <v>technology</v>
      </c>
      <c r="R1916" t="str">
        <f t="shared" si="277"/>
        <v>gadgets</v>
      </c>
      <c r="S1916" s="10">
        <f t="shared" si="279"/>
        <v>38928.966122685182</v>
      </c>
      <c r="T1916" s="10">
        <f t="shared" si="280"/>
        <v>38943.957638888889</v>
      </c>
      <c r="V1916">
        <f t="shared" si="278"/>
        <v>18</v>
      </c>
      <c r="W1916">
        <f t="shared" si="286"/>
        <v>11</v>
      </c>
    </row>
    <row r="1917" spans="1:23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81"/>
        <v>1.6E-2</v>
      </c>
      <c r="P1917" s="6">
        <f t="shared" si="284"/>
        <v>2</v>
      </c>
      <c r="Q1917" t="str">
        <f t="shared" si="285"/>
        <v>technology</v>
      </c>
      <c r="R1917" t="str">
        <f t="shared" si="277"/>
        <v>gadgets</v>
      </c>
      <c r="S1917" s="10">
        <f t="shared" si="279"/>
        <v>38863.840532407405</v>
      </c>
      <c r="T1917" s="10">
        <f t="shared" si="280"/>
        <v>38883.840532407405</v>
      </c>
      <c r="V1917">
        <f t="shared" si="278"/>
        <v>18</v>
      </c>
      <c r="W1917">
        <f t="shared" si="286"/>
        <v>11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81"/>
        <v>5.1000000000000004E-3</v>
      </c>
      <c r="P1918" s="6">
        <f t="shared" si="284"/>
        <v>17</v>
      </c>
      <c r="Q1918" t="str">
        <f t="shared" si="285"/>
        <v>technology</v>
      </c>
      <c r="R1918" t="str">
        <f t="shared" si="277"/>
        <v>gadgets</v>
      </c>
      <c r="S1918" s="10">
        <f t="shared" si="279"/>
        <v>39656.508969907409</v>
      </c>
      <c r="T1918" s="10">
        <f t="shared" si="280"/>
        <v>39681.550636574073</v>
      </c>
      <c r="V1918">
        <f t="shared" si="278"/>
        <v>18</v>
      </c>
      <c r="W1918">
        <f t="shared" si="286"/>
        <v>11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81"/>
        <v>0.52570512820512816</v>
      </c>
      <c r="P1919" s="6">
        <f t="shared" si="284"/>
        <v>2928.9285714285716</v>
      </c>
      <c r="Q1919" t="str">
        <f t="shared" si="285"/>
        <v>technology</v>
      </c>
      <c r="R1919" t="str">
        <f t="shared" si="277"/>
        <v>gadgets</v>
      </c>
      <c r="S1919" s="10">
        <f t="shared" si="279"/>
        <v>39746.06172453703</v>
      </c>
      <c r="T1919" s="10">
        <f t="shared" si="280"/>
        <v>39776.06172453703</v>
      </c>
      <c r="V1919">
        <f t="shared" si="278"/>
        <v>18</v>
      </c>
      <c r="W1919">
        <f t="shared" si="286"/>
        <v>11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81"/>
        <v>1.04E-2</v>
      </c>
      <c r="P1920" s="6">
        <f t="shared" si="284"/>
        <v>28.888888888888889</v>
      </c>
      <c r="Q1920" t="str">
        <f t="shared" si="285"/>
        <v>technology</v>
      </c>
      <c r="R1920" t="str">
        <f t="shared" si="277"/>
        <v>gadgets</v>
      </c>
      <c r="S1920" s="10">
        <f t="shared" si="279"/>
        <v>38828.581608796296</v>
      </c>
      <c r="T1920" s="10">
        <f t="shared" si="280"/>
        <v>38863.581608796296</v>
      </c>
      <c r="V1920">
        <f t="shared" si="278"/>
        <v>18</v>
      </c>
      <c r="W1920">
        <f t="shared" si="286"/>
        <v>11</v>
      </c>
    </row>
    <row r="1921" spans="1:23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81"/>
        <v>0.47399999999999998</v>
      </c>
      <c r="P1921" s="6">
        <f t="shared" si="284"/>
        <v>29.625</v>
      </c>
      <c r="Q1921" t="str">
        <f t="shared" si="285"/>
        <v>technology</v>
      </c>
      <c r="R1921" t="str">
        <f t="shared" si="277"/>
        <v>gadgets</v>
      </c>
      <c r="S1921" s="10">
        <f t="shared" si="279"/>
        <v>39113.667233796295</v>
      </c>
      <c r="T1921" s="10">
        <f t="shared" si="280"/>
        <v>39143.667233796295</v>
      </c>
      <c r="V1921">
        <f t="shared" si="278"/>
        <v>18</v>
      </c>
      <c r="W1921">
        <f t="shared" si="286"/>
        <v>11</v>
      </c>
    </row>
    <row r="1922" spans="1:23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81"/>
        <v>0.43030000000000002</v>
      </c>
      <c r="P1922" s="6">
        <f t="shared" si="284"/>
        <v>40.980952380952381</v>
      </c>
      <c r="Q1922" t="str">
        <f t="shared" si="285"/>
        <v>technology</v>
      </c>
      <c r="R1922" t="str">
        <f t="shared" ref="R1922:R1985" si="287">RIGHT(N1922,V1922-W1922)</f>
        <v>gadgets</v>
      </c>
      <c r="S1922" s="10">
        <f t="shared" si="279"/>
        <v>39270.66737268518</v>
      </c>
      <c r="T1922" s="10">
        <f t="shared" si="280"/>
        <v>39298.749999999993</v>
      </c>
      <c r="V1922">
        <f t="shared" ref="V1922:V1985" si="288">LEN(N1922)</f>
        <v>18</v>
      </c>
      <c r="W1922">
        <f t="shared" si="286"/>
        <v>11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81"/>
        <v>1.3680000000000001</v>
      </c>
      <c r="P1923" s="6">
        <f t="shared" si="284"/>
        <v>54</v>
      </c>
      <c r="Q1923" t="str">
        <f t="shared" si="285"/>
        <v>music</v>
      </c>
      <c r="R1923" t="str">
        <f t="shared" si="287"/>
        <v xml:space="preserve"> rock</v>
      </c>
      <c r="S1923" s="10">
        <f t="shared" ref="S1923:S1986" si="289">(J1923/86400)+22569+(-5/24)</f>
        <v>38074.013229166667</v>
      </c>
      <c r="T1923" s="10">
        <f t="shared" ref="T1923:T1986" si="290">(I1923/86400)+22569+(-5/24)</f>
        <v>38104.013229166667</v>
      </c>
      <c r="V1923">
        <f t="shared" si="288"/>
        <v>16</v>
      </c>
      <c r="W1923">
        <f t="shared" si="286"/>
        <v>11</v>
      </c>
    </row>
    <row r="1924" spans="1:23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81"/>
        <v>1.1555</v>
      </c>
      <c r="P1924" s="6">
        <f t="shared" si="284"/>
        <v>36.109375</v>
      </c>
      <c r="Q1924" t="str">
        <f t="shared" si="285"/>
        <v>music</v>
      </c>
      <c r="R1924" t="str">
        <f t="shared" si="287"/>
        <v>indie rock</v>
      </c>
      <c r="S1924" s="10">
        <f t="shared" si="289"/>
        <v>38590.047534722216</v>
      </c>
      <c r="T1924" s="10">
        <f t="shared" si="290"/>
        <v>38620.047534722216</v>
      </c>
      <c r="V1924">
        <f t="shared" si="288"/>
        <v>16</v>
      </c>
      <c r="W1924">
        <f t="shared" si="286"/>
        <v>6</v>
      </c>
    </row>
    <row r="1925" spans="1:23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291">E1925/D1925</f>
        <v>2.4079999999999999</v>
      </c>
      <c r="P1925" s="6">
        <f t="shared" si="284"/>
        <v>23.153846153846153</v>
      </c>
      <c r="Q1925" t="str">
        <f t="shared" si="285"/>
        <v>music</v>
      </c>
      <c r="R1925" t="str">
        <f t="shared" si="287"/>
        <v>indie rock</v>
      </c>
      <c r="S1925" s="10">
        <f t="shared" si="289"/>
        <v>37772.640416666662</v>
      </c>
      <c r="T1925" s="10">
        <f t="shared" si="290"/>
        <v>37812.999305555553</v>
      </c>
      <c r="V1925">
        <f t="shared" si="288"/>
        <v>16</v>
      </c>
      <c r="W1925">
        <f t="shared" si="286"/>
        <v>6</v>
      </c>
    </row>
    <row r="1926" spans="1:23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91"/>
        <v>1.1439999999999999</v>
      </c>
      <c r="P1926" s="6">
        <f t="shared" si="284"/>
        <v>104</v>
      </c>
      <c r="Q1926" t="str">
        <f t="shared" si="285"/>
        <v>music</v>
      </c>
      <c r="R1926" t="str">
        <f t="shared" si="287"/>
        <v>indie rock</v>
      </c>
      <c r="S1926" s="10">
        <f t="shared" si="289"/>
        <v>38626.552719907406</v>
      </c>
      <c r="T1926" s="10">
        <f t="shared" si="290"/>
        <v>38654.606249999997</v>
      </c>
      <c r="V1926">
        <f t="shared" si="288"/>
        <v>16</v>
      </c>
      <c r="W1926">
        <f t="shared" si="286"/>
        <v>6</v>
      </c>
    </row>
    <row r="1927" spans="1:23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91"/>
        <v>1.1033333333333333</v>
      </c>
      <c r="P1927" s="6">
        <f t="shared" si="284"/>
        <v>31.826923076923077</v>
      </c>
      <c r="Q1927" t="str">
        <f t="shared" si="285"/>
        <v>music</v>
      </c>
      <c r="R1927" t="str">
        <f t="shared" si="287"/>
        <v>indie rock</v>
      </c>
      <c r="S1927" s="10">
        <f t="shared" si="289"/>
        <v>38535.693148148144</v>
      </c>
      <c r="T1927" s="10">
        <f t="shared" si="290"/>
        <v>38557.791666666664</v>
      </c>
      <c r="V1927">
        <f t="shared" si="288"/>
        <v>16</v>
      </c>
      <c r="W1927">
        <f t="shared" si="286"/>
        <v>6</v>
      </c>
    </row>
    <row r="1928" spans="1:23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91"/>
        <v>1.9537933333333333</v>
      </c>
      <c r="P1928" s="6">
        <f t="shared" si="284"/>
        <v>27.3896261682243</v>
      </c>
      <c r="Q1928" t="str">
        <f t="shared" si="285"/>
        <v>music</v>
      </c>
      <c r="R1928" t="str">
        <f t="shared" si="287"/>
        <v>indie rock</v>
      </c>
      <c r="S1928" s="10">
        <f t="shared" si="289"/>
        <v>37456.746018518512</v>
      </c>
      <c r="T1928" s="10">
        <f t="shared" si="290"/>
        <v>37483.80972222222</v>
      </c>
      <c r="V1928">
        <f t="shared" si="288"/>
        <v>16</v>
      </c>
      <c r="W1928">
        <f t="shared" si="286"/>
        <v>6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91"/>
        <v>1.0333333333333334</v>
      </c>
      <c r="P1929" s="6">
        <f t="shared" si="284"/>
        <v>56.363636363636367</v>
      </c>
      <c r="Q1929" t="str">
        <f t="shared" si="285"/>
        <v>music</v>
      </c>
      <c r="R1929" t="str">
        <f t="shared" si="287"/>
        <v>indie rock</v>
      </c>
      <c r="S1929" s="10">
        <f t="shared" si="289"/>
        <v>37960.653229166666</v>
      </c>
      <c r="T1929" s="10">
        <f t="shared" si="290"/>
        <v>37975.999305555553</v>
      </c>
      <c r="V1929">
        <f t="shared" si="288"/>
        <v>16</v>
      </c>
      <c r="W1929">
        <f t="shared" si="286"/>
        <v>6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91"/>
        <v>1.031372549019608</v>
      </c>
      <c r="P1930" s="6">
        <f t="shared" si="284"/>
        <v>77.352941176470594</v>
      </c>
      <c r="Q1930" t="str">
        <f t="shared" si="285"/>
        <v>music</v>
      </c>
      <c r="R1930" t="str">
        <f t="shared" si="287"/>
        <v>indie rock</v>
      </c>
      <c r="S1930" s="10">
        <f t="shared" si="289"/>
        <v>38371.439745370364</v>
      </c>
      <c r="T1930" s="10">
        <f t="shared" si="290"/>
        <v>38401.439745370364</v>
      </c>
      <c r="V1930">
        <f t="shared" si="288"/>
        <v>16</v>
      </c>
      <c r="W1930">
        <f t="shared" si="286"/>
        <v>6</v>
      </c>
    </row>
    <row r="1931" spans="1:23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91"/>
        <v>1.003125</v>
      </c>
      <c r="P1931" s="6">
        <f t="shared" si="284"/>
        <v>42.8</v>
      </c>
      <c r="Q1931" t="str">
        <f t="shared" si="285"/>
        <v>music</v>
      </c>
      <c r="R1931" t="str">
        <f t="shared" si="287"/>
        <v>indie rock</v>
      </c>
      <c r="S1931" s="10">
        <f t="shared" si="289"/>
        <v>37686.813263888886</v>
      </c>
      <c r="T1931" s="10">
        <f t="shared" si="290"/>
        <v>37728.813263888886</v>
      </c>
      <c r="V1931">
        <f t="shared" si="288"/>
        <v>16</v>
      </c>
      <c r="W1931">
        <f t="shared" si="286"/>
        <v>6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91"/>
        <v>1.27</v>
      </c>
      <c r="P1932" s="6">
        <f t="shared" si="284"/>
        <v>48.846153846153847</v>
      </c>
      <c r="Q1932" t="str">
        <f t="shared" si="285"/>
        <v>music</v>
      </c>
      <c r="R1932" t="str">
        <f t="shared" si="287"/>
        <v>indie rock</v>
      </c>
      <c r="S1932" s="10">
        <f t="shared" si="289"/>
        <v>38402.350486111107</v>
      </c>
      <c r="T1932" s="10">
        <f t="shared" si="290"/>
        <v>38462.350486111107</v>
      </c>
      <c r="V1932">
        <f t="shared" si="288"/>
        <v>16</v>
      </c>
      <c r="W1932">
        <f t="shared" si="286"/>
        <v>6</v>
      </c>
    </row>
    <row r="1933" spans="1:23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91"/>
        <v>1.20601</v>
      </c>
      <c r="P1933" s="6">
        <f t="shared" si="284"/>
        <v>48.240400000000001</v>
      </c>
      <c r="Q1933" t="str">
        <f t="shared" si="285"/>
        <v>music</v>
      </c>
      <c r="R1933" t="str">
        <f t="shared" si="287"/>
        <v>indie rock</v>
      </c>
      <c r="S1933" s="10">
        <f t="shared" si="289"/>
        <v>38037.684131944443</v>
      </c>
      <c r="T1933" s="10">
        <f t="shared" si="290"/>
        <v>38050.9375</v>
      </c>
      <c r="V1933">
        <f t="shared" si="288"/>
        <v>16</v>
      </c>
      <c r="W1933">
        <f t="shared" si="286"/>
        <v>6</v>
      </c>
    </row>
    <row r="1934" spans="1:23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91"/>
        <v>1.0699047619047619</v>
      </c>
      <c r="P1934" s="6">
        <f t="shared" si="284"/>
        <v>70.212500000000006</v>
      </c>
      <c r="Q1934" t="str">
        <f t="shared" si="285"/>
        <v>music</v>
      </c>
      <c r="R1934" t="str">
        <f t="shared" si="287"/>
        <v>indie rock</v>
      </c>
      <c r="S1934" s="10">
        <f t="shared" si="289"/>
        <v>37911.601539351854</v>
      </c>
      <c r="T1934" s="10">
        <f t="shared" si="290"/>
        <v>37932.601539351854</v>
      </c>
      <c r="V1934">
        <f t="shared" si="288"/>
        <v>16</v>
      </c>
      <c r="W1934">
        <f t="shared" si="286"/>
        <v>6</v>
      </c>
    </row>
    <row r="1935" spans="1:23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91"/>
        <v>1.7243333333333333</v>
      </c>
      <c r="P1935" s="6">
        <f t="shared" si="284"/>
        <v>94.054545454545448</v>
      </c>
      <c r="Q1935" t="str">
        <f t="shared" si="285"/>
        <v>music</v>
      </c>
      <c r="R1935" t="str">
        <f t="shared" si="287"/>
        <v>indie rock</v>
      </c>
      <c r="S1935" s="10">
        <f t="shared" si="289"/>
        <v>38878.922534722216</v>
      </c>
      <c r="T1935" s="10">
        <f t="shared" si="290"/>
        <v>38908.922534722216</v>
      </c>
      <c r="V1935">
        <f t="shared" si="288"/>
        <v>16</v>
      </c>
      <c r="W1935">
        <f t="shared" si="286"/>
        <v>6</v>
      </c>
    </row>
    <row r="1936" spans="1:23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91"/>
        <v>1.2362</v>
      </c>
      <c r="P1936" s="6">
        <f t="shared" si="284"/>
        <v>80.272727272727266</v>
      </c>
      <c r="Q1936" t="str">
        <f t="shared" si="285"/>
        <v>music</v>
      </c>
      <c r="R1936" t="str">
        <f t="shared" si="287"/>
        <v>indie rock</v>
      </c>
      <c r="S1936" s="10">
        <f t="shared" si="289"/>
        <v>37865.658807870372</v>
      </c>
      <c r="T1936" s="10">
        <f t="shared" si="290"/>
        <v>37902</v>
      </c>
      <c r="V1936">
        <f t="shared" si="288"/>
        <v>16</v>
      </c>
      <c r="W1936">
        <f t="shared" si="286"/>
        <v>6</v>
      </c>
    </row>
    <row r="1937" spans="1:23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91"/>
        <v>1.0840000000000001</v>
      </c>
      <c r="P1937" s="6">
        <f t="shared" si="284"/>
        <v>54.2</v>
      </c>
      <c r="Q1937" t="str">
        <f t="shared" si="285"/>
        <v>music</v>
      </c>
      <c r="R1937" t="str">
        <f t="shared" si="287"/>
        <v>indie rock</v>
      </c>
      <c r="S1937" s="10">
        <f t="shared" si="289"/>
        <v>38773.724201388883</v>
      </c>
      <c r="T1937" s="10">
        <f t="shared" si="290"/>
        <v>38810.999305555553</v>
      </c>
      <c r="V1937">
        <f t="shared" si="288"/>
        <v>16</v>
      </c>
      <c r="W1937">
        <f t="shared" si="286"/>
        <v>6</v>
      </c>
    </row>
    <row r="1938" spans="1:23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91"/>
        <v>1.1652013333333333</v>
      </c>
      <c r="P1938" s="6">
        <f t="shared" si="284"/>
        <v>60.26903448275862</v>
      </c>
      <c r="Q1938" t="str">
        <f t="shared" si="285"/>
        <v>music</v>
      </c>
      <c r="R1938" t="str">
        <f t="shared" si="287"/>
        <v>indie rock</v>
      </c>
      <c r="S1938" s="10">
        <f t="shared" si="289"/>
        <v>37852.68136574074</v>
      </c>
      <c r="T1938" s="10">
        <f t="shared" si="290"/>
        <v>37883.040972222218</v>
      </c>
      <c r="V1938">
        <f t="shared" si="288"/>
        <v>16</v>
      </c>
      <c r="W1938">
        <f t="shared" si="286"/>
        <v>6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91"/>
        <v>1.8724499999999999</v>
      </c>
      <c r="P1939" s="6">
        <f t="shared" si="284"/>
        <v>38.740344827586206</v>
      </c>
      <c r="Q1939" t="str">
        <f t="shared" si="285"/>
        <v>music</v>
      </c>
      <c r="R1939" t="str">
        <f t="shared" si="287"/>
        <v>indie rock</v>
      </c>
      <c r="S1939" s="10">
        <f t="shared" si="289"/>
        <v>38058.91065972222</v>
      </c>
      <c r="T1939" s="10">
        <f t="shared" si="290"/>
        <v>38074.957638888889</v>
      </c>
      <c r="V1939">
        <f t="shared" si="288"/>
        <v>16</v>
      </c>
      <c r="W1939">
        <f t="shared" si="286"/>
        <v>6</v>
      </c>
    </row>
    <row r="1940" spans="1:23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91"/>
        <v>1.1593333333333333</v>
      </c>
      <c r="P1940" s="6">
        <f t="shared" si="284"/>
        <v>152.54385964912279</v>
      </c>
      <c r="Q1940" t="str">
        <f t="shared" si="285"/>
        <v>music</v>
      </c>
      <c r="R1940" t="str">
        <f t="shared" si="287"/>
        <v>indie rock</v>
      </c>
      <c r="S1940" s="10">
        <f t="shared" si="289"/>
        <v>38426.05128472222</v>
      </c>
      <c r="T1940" s="10">
        <f t="shared" si="290"/>
        <v>38457</v>
      </c>
      <c r="V1940">
        <f t="shared" si="288"/>
        <v>16</v>
      </c>
      <c r="W1940">
        <f t="shared" si="286"/>
        <v>6</v>
      </c>
    </row>
    <row r="1941" spans="1:23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91"/>
        <v>1.107</v>
      </c>
      <c r="P1941" s="6">
        <f t="shared" si="284"/>
        <v>115.3125</v>
      </c>
      <c r="Q1941" t="str">
        <f t="shared" si="285"/>
        <v>music</v>
      </c>
      <c r="R1941" t="str">
        <f t="shared" si="287"/>
        <v>indie rock</v>
      </c>
      <c r="S1941" s="10">
        <f t="shared" si="289"/>
        <v>38313.776712962957</v>
      </c>
      <c r="T1941" s="10">
        <f t="shared" si="290"/>
        <v>38343.735046296293</v>
      </c>
      <c r="V1941">
        <f t="shared" si="288"/>
        <v>16</v>
      </c>
      <c r="W1941">
        <f t="shared" si="286"/>
        <v>6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91"/>
        <v>1.7092307692307693</v>
      </c>
      <c r="P1942" s="6">
        <f t="shared" si="284"/>
        <v>35.838709677419352</v>
      </c>
      <c r="Q1942" t="str">
        <f>LEFT(N1942,W1942-1)</f>
        <v>music</v>
      </c>
      <c r="R1942" t="str">
        <f t="shared" si="287"/>
        <v>indie rock</v>
      </c>
      <c r="S1942" s="10">
        <f t="shared" si="289"/>
        <v>37670.298993055556</v>
      </c>
      <c r="T1942" s="10">
        <f t="shared" si="290"/>
        <v>37708.957638888889</v>
      </c>
      <c r="V1942">
        <f t="shared" si="288"/>
        <v>16</v>
      </c>
      <c r="W1942">
        <f t="shared" si="286"/>
        <v>6</v>
      </c>
    </row>
    <row r="1943" spans="1:23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91"/>
        <v>1.2611835600000001</v>
      </c>
      <c r="P1943" s="6">
        <f t="shared" si="284"/>
        <v>64.570118779438872</v>
      </c>
      <c r="Q1943" t="str">
        <f t="shared" ref="Q1943:Q1981" si="292">LEFT(N1943,W1944-1)</f>
        <v>technology</v>
      </c>
      <c r="R1943" t="str">
        <f t="shared" si="287"/>
        <v>hardware</v>
      </c>
      <c r="S1943" s="10">
        <f t="shared" si="289"/>
        <v>38744.08253472222</v>
      </c>
      <c r="T1943" s="10">
        <f t="shared" si="290"/>
        <v>38774.08253472222</v>
      </c>
      <c r="V1943">
        <f t="shared" si="288"/>
        <v>19</v>
      </c>
      <c r="W1943">
        <f>FIND("/",N1943)</f>
        <v>11</v>
      </c>
    </row>
    <row r="1944" spans="1:23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91"/>
        <v>1.3844033333333334</v>
      </c>
      <c r="P1944" s="6">
        <f t="shared" si="284"/>
        <v>87.436000000000007</v>
      </c>
      <c r="Q1944" t="str">
        <f t="shared" si="292"/>
        <v>technology</v>
      </c>
      <c r="R1944" t="str">
        <f t="shared" si="287"/>
        <v>hardware</v>
      </c>
      <c r="S1944" s="10">
        <f t="shared" si="289"/>
        <v>37638.619675925926</v>
      </c>
      <c r="T1944" s="10">
        <f t="shared" si="290"/>
        <v>37728.619675925926</v>
      </c>
      <c r="V1944">
        <f t="shared" si="288"/>
        <v>19</v>
      </c>
      <c r="W1944">
        <f t="shared" ref="W1944:W1982" si="293">FIND("/",N1943)</f>
        <v>11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91"/>
        <v>17.052499999999998</v>
      </c>
      <c r="P1945" s="6">
        <f t="shared" si="284"/>
        <v>68.815577078288939</v>
      </c>
      <c r="Q1945" t="str">
        <f t="shared" si="292"/>
        <v>technology</v>
      </c>
      <c r="R1945" t="str">
        <f t="shared" si="287"/>
        <v>hardware</v>
      </c>
      <c r="S1945" s="10">
        <f t="shared" si="289"/>
        <v>39548.061527777776</v>
      </c>
      <c r="T1945" s="10">
        <f t="shared" si="290"/>
        <v>39593.061527777776</v>
      </c>
      <c r="V1945">
        <f t="shared" si="288"/>
        <v>19</v>
      </c>
      <c r="W1945">
        <f t="shared" si="293"/>
        <v>11</v>
      </c>
    </row>
    <row r="1946" spans="1:23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91"/>
        <v>7.8805550000000002</v>
      </c>
      <c r="P1946" s="6">
        <f t="shared" si="284"/>
        <v>176.200223588597</v>
      </c>
      <c r="Q1946" t="str">
        <f t="shared" si="292"/>
        <v>technology</v>
      </c>
      <c r="R1946" t="str">
        <f t="shared" si="287"/>
        <v>hardware</v>
      </c>
      <c r="S1946" s="10">
        <f t="shared" si="289"/>
        <v>38730.376041666663</v>
      </c>
      <c r="T1946" s="10">
        <f t="shared" si="290"/>
        <v>38760.376041666663</v>
      </c>
      <c r="V1946">
        <f t="shared" si="288"/>
        <v>19</v>
      </c>
      <c r="W1946">
        <f t="shared" si="293"/>
        <v>11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91"/>
        <v>3.4801799999999998</v>
      </c>
      <c r="P1947" s="6">
        <f t="shared" si="284"/>
        <v>511.79117647058825</v>
      </c>
      <c r="Q1947" t="str">
        <f t="shared" si="292"/>
        <v>technology</v>
      </c>
      <c r="R1947" t="str">
        <f t="shared" si="287"/>
        <v>hardware</v>
      </c>
      <c r="S1947" s="10">
        <f t="shared" si="289"/>
        <v>39157.043495370366</v>
      </c>
      <c r="T1947" s="10">
        <f t="shared" si="290"/>
        <v>39197.043495370366</v>
      </c>
      <c r="V1947">
        <f t="shared" si="288"/>
        <v>19</v>
      </c>
      <c r="W1947">
        <f t="shared" si="293"/>
        <v>11</v>
      </c>
    </row>
    <row r="1948" spans="1:23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91"/>
        <v>1.4974666666666667</v>
      </c>
      <c r="P1948" s="6">
        <f t="shared" si="284"/>
        <v>160.44285714285715</v>
      </c>
      <c r="Q1948" t="str">
        <f t="shared" si="292"/>
        <v>technology</v>
      </c>
      <c r="R1948" t="str">
        <f t="shared" si="287"/>
        <v>hardware</v>
      </c>
      <c r="S1948" s="10">
        <f t="shared" si="289"/>
        <v>38688.941678240742</v>
      </c>
      <c r="T1948" s="10">
        <f t="shared" si="290"/>
        <v>38748.900011574071</v>
      </c>
      <c r="V1948">
        <f t="shared" si="288"/>
        <v>19</v>
      </c>
      <c r="W1948">
        <f t="shared" si="293"/>
        <v>11</v>
      </c>
    </row>
    <row r="1949" spans="1:23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91"/>
        <v>1.0063375000000001</v>
      </c>
      <c r="P1949" s="6">
        <f t="shared" si="284"/>
        <v>35.003043478260871</v>
      </c>
      <c r="Q1949" t="str">
        <f t="shared" si="292"/>
        <v>technology</v>
      </c>
      <c r="R1949" t="str">
        <f t="shared" si="287"/>
        <v>hardware</v>
      </c>
      <c r="S1949" s="10">
        <f t="shared" si="289"/>
        <v>37102.709722222222</v>
      </c>
      <c r="T1949" s="10">
        <f t="shared" si="290"/>
        <v>37140.040972222218</v>
      </c>
      <c r="V1949">
        <f t="shared" si="288"/>
        <v>19</v>
      </c>
      <c r="W1949">
        <f t="shared" si="293"/>
        <v>11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91"/>
        <v>8.0021100000000001</v>
      </c>
      <c r="P1950" s="6">
        <f t="shared" si="284"/>
        <v>188.50671378091872</v>
      </c>
      <c r="Q1950" t="str">
        <f t="shared" si="292"/>
        <v>technology</v>
      </c>
      <c r="R1950" t="str">
        <f t="shared" si="287"/>
        <v>hardware</v>
      </c>
      <c r="S1950" s="10">
        <f t="shared" si="289"/>
        <v>39473.395937499998</v>
      </c>
      <c r="T1950" s="10">
        <f t="shared" si="290"/>
        <v>39527.501388888886</v>
      </c>
      <c r="V1950">
        <f t="shared" si="288"/>
        <v>19</v>
      </c>
      <c r="W1950">
        <f t="shared" si="293"/>
        <v>11</v>
      </c>
    </row>
    <row r="1951" spans="1:23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91"/>
        <v>1.0600260000000001</v>
      </c>
      <c r="P1951" s="6">
        <f t="shared" si="284"/>
        <v>56.204984093319197</v>
      </c>
      <c r="Q1951" t="str">
        <f t="shared" si="292"/>
        <v>technology</v>
      </c>
      <c r="R1951" t="str">
        <f t="shared" si="287"/>
        <v>hardware</v>
      </c>
      <c r="S1951" s="10">
        <f t="shared" si="289"/>
        <v>38800.21471064815</v>
      </c>
      <c r="T1951" s="10">
        <f t="shared" si="290"/>
        <v>38830.21471064815</v>
      </c>
      <c r="V1951">
        <f t="shared" si="288"/>
        <v>19</v>
      </c>
      <c r="W1951">
        <f t="shared" si="293"/>
        <v>11</v>
      </c>
    </row>
    <row r="1952" spans="1:23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91"/>
        <v>2.0051866666666669</v>
      </c>
      <c r="P1952" s="6">
        <f t="shared" si="284"/>
        <v>51.3054157782516</v>
      </c>
      <c r="Q1952" t="str">
        <f t="shared" si="292"/>
        <v>technology</v>
      </c>
      <c r="R1952" t="str">
        <f t="shared" si="287"/>
        <v>hardware</v>
      </c>
      <c r="S1952" s="10">
        <f t="shared" si="289"/>
        <v>37623.973067129627</v>
      </c>
      <c r="T1952" s="10">
        <f t="shared" si="290"/>
        <v>37654.973067129627</v>
      </c>
      <c r="V1952">
        <f t="shared" si="288"/>
        <v>19</v>
      </c>
      <c r="W1952">
        <f t="shared" si="293"/>
        <v>11</v>
      </c>
    </row>
    <row r="1953" spans="1:23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91"/>
        <v>2.1244399999999999</v>
      </c>
      <c r="P1953" s="6">
        <f t="shared" si="284"/>
        <v>127.36450839328538</v>
      </c>
      <c r="Q1953" t="str">
        <f t="shared" si="292"/>
        <v>technology</v>
      </c>
      <c r="R1953" t="str">
        <f t="shared" si="287"/>
        <v>hardware</v>
      </c>
      <c r="S1953" s="10">
        <f t="shared" si="289"/>
        <v>39651.212233796294</v>
      </c>
      <c r="T1953" s="10">
        <f t="shared" si="290"/>
        <v>39681.253900462958</v>
      </c>
      <c r="V1953">
        <f t="shared" si="288"/>
        <v>19</v>
      </c>
      <c r="W1953">
        <f t="shared" si="293"/>
        <v>11</v>
      </c>
    </row>
    <row r="1954" spans="1:23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91"/>
        <v>1.9847237142857144</v>
      </c>
      <c r="P1954" s="6">
        <f t="shared" si="284"/>
        <v>101.85532258064516</v>
      </c>
      <c r="Q1954" t="str">
        <f t="shared" si="292"/>
        <v>technology</v>
      </c>
      <c r="R1954" t="str">
        <f t="shared" si="287"/>
        <v>hardware</v>
      </c>
      <c r="S1954" s="10">
        <f t="shared" si="289"/>
        <v>38526.398321759254</v>
      </c>
      <c r="T1954" s="10">
        <f t="shared" si="290"/>
        <v>38563.398321759254</v>
      </c>
      <c r="V1954">
        <f t="shared" si="288"/>
        <v>19</v>
      </c>
      <c r="W1954">
        <f t="shared" si="293"/>
        <v>11</v>
      </c>
    </row>
    <row r="1955" spans="1:23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91"/>
        <v>2.2594666666666665</v>
      </c>
      <c r="P1955" s="6">
        <f t="shared" si="284"/>
        <v>230.55782312925169</v>
      </c>
      <c r="Q1955" t="str">
        <f t="shared" si="292"/>
        <v>technology</v>
      </c>
      <c r="R1955" t="str">
        <f t="shared" si="287"/>
        <v>hardware</v>
      </c>
      <c r="S1955" s="10">
        <f t="shared" si="289"/>
        <v>37940.991493055553</v>
      </c>
      <c r="T1955" s="10">
        <f t="shared" si="290"/>
        <v>37969.916666666664</v>
      </c>
      <c r="V1955">
        <f t="shared" si="288"/>
        <v>19</v>
      </c>
      <c r="W1955">
        <f t="shared" si="293"/>
        <v>11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91"/>
        <v>6.9894800000000004</v>
      </c>
      <c r="P1956" s="6">
        <f t="shared" si="284"/>
        <v>842.10602409638557</v>
      </c>
      <c r="Q1956" t="str">
        <f t="shared" si="292"/>
        <v>technology</v>
      </c>
      <c r="R1956" t="str">
        <f t="shared" si="287"/>
        <v>hardware</v>
      </c>
      <c r="S1956" s="10">
        <f t="shared" si="289"/>
        <v>39394.372407407405</v>
      </c>
      <c r="T1956" s="10">
        <f t="shared" si="290"/>
        <v>39440.999999999993</v>
      </c>
      <c r="V1956">
        <f t="shared" si="288"/>
        <v>19</v>
      </c>
      <c r="W1956">
        <f t="shared" si="293"/>
        <v>11</v>
      </c>
    </row>
    <row r="1957" spans="1:23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91"/>
        <v>3.9859528571428569</v>
      </c>
      <c r="P1957" s="6">
        <f t="shared" si="284"/>
        <v>577.27593103448271</v>
      </c>
      <c r="Q1957" t="str">
        <f t="shared" si="292"/>
        <v>technology</v>
      </c>
      <c r="R1957" t="str">
        <f t="shared" si="287"/>
        <v>hardware</v>
      </c>
      <c r="S1957" s="10">
        <f t="shared" si="289"/>
        <v>38020.063437500001</v>
      </c>
      <c r="T1957" s="10">
        <f t="shared" si="290"/>
        <v>38052.583333333328</v>
      </c>
      <c r="V1957">
        <f t="shared" si="288"/>
        <v>19</v>
      </c>
      <c r="W1957">
        <f t="shared" si="293"/>
        <v>11</v>
      </c>
    </row>
    <row r="1958" spans="1:23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91"/>
        <v>2.9403333333333332</v>
      </c>
      <c r="P1958" s="6">
        <f t="shared" si="284"/>
        <v>483.34246575342468</v>
      </c>
      <c r="Q1958" t="str">
        <f t="shared" si="292"/>
        <v>technology</v>
      </c>
      <c r="R1958" t="str">
        <f t="shared" si="287"/>
        <v>hardware</v>
      </c>
      <c r="S1958" s="10">
        <f t="shared" si="289"/>
        <v>39067.71533564815</v>
      </c>
      <c r="T1958" s="10">
        <f t="shared" si="290"/>
        <v>39112.673668981479</v>
      </c>
      <c r="V1958">
        <f t="shared" si="288"/>
        <v>19</v>
      </c>
      <c r="W1958">
        <f t="shared" si="293"/>
        <v>11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91"/>
        <v>1.6750470000000002</v>
      </c>
      <c r="P1959" s="6">
        <f t="shared" si="284"/>
        <v>76.138500000000008</v>
      </c>
      <c r="Q1959" t="str">
        <f t="shared" si="292"/>
        <v>technology</v>
      </c>
      <c r="R1959" t="str">
        <f t="shared" si="287"/>
        <v>hardware</v>
      </c>
      <c r="S1959" s="10">
        <f t="shared" si="289"/>
        <v>38178.890196759261</v>
      </c>
      <c r="T1959" s="10">
        <f t="shared" si="290"/>
        <v>38208.890196759261</v>
      </c>
      <c r="V1959">
        <f t="shared" si="288"/>
        <v>19</v>
      </c>
      <c r="W1959">
        <f t="shared" si="293"/>
        <v>11</v>
      </c>
    </row>
    <row r="1960" spans="1:23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91"/>
        <v>14.355717142857143</v>
      </c>
      <c r="P1960" s="6">
        <f t="shared" si="284"/>
        <v>74.107684365781708</v>
      </c>
      <c r="Q1960" t="str">
        <f t="shared" si="292"/>
        <v>technology</v>
      </c>
      <c r="R1960" t="str">
        <f t="shared" si="287"/>
        <v>hardware</v>
      </c>
      <c r="S1960" s="10">
        <f t="shared" si="289"/>
        <v>38326.779641203699</v>
      </c>
      <c r="T1960" s="10">
        <f t="shared" si="290"/>
        <v>38356.737974537034</v>
      </c>
      <c r="V1960">
        <f t="shared" si="288"/>
        <v>19</v>
      </c>
      <c r="W1960">
        <f t="shared" si="293"/>
        <v>11</v>
      </c>
    </row>
    <row r="1961" spans="1:23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91"/>
        <v>1.5673440000000001</v>
      </c>
      <c r="P1961" s="6">
        <f t="shared" si="284"/>
        <v>36.965660377358489</v>
      </c>
      <c r="Q1961" t="str">
        <f t="shared" si="292"/>
        <v>technology</v>
      </c>
      <c r="R1961" t="str">
        <f t="shared" si="287"/>
        <v>hardware</v>
      </c>
      <c r="S1961" s="10">
        <f t="shared" si="289"/>
        <v>38871.637268518512</v>
      </c>
      <c r="T1961" s="10">
        <f t="shared" si="290"/>
        <v>38912.791666666664</v>
      </c>
      <c r="V1961">
        <f t="shared" si="288"/>
        <v>19</v>
      </c>
      <c r="W1961">
        <f t="shared" si="293"/>
        <v>11</v>
      </c>
    </row>
    <row r="1962" spans="1:23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91"/>
        <v>1.1790285714285715</v>
      </c>
      <c r="P1962" s="6">
        <f t="shared" si="284"/>
        <v>2500.969696969697</v>
      </c>
      <c r="Q1962" t="str">
        <f t="shared" si="292"/>
        <v>technology</v>
      </c>
      <c r="R1962" t="str">
        <f t="shared" si="287"/>
        <v>hardware</v>
      </c>
      <c r="S1962" s="10">
        <f t="shared" si="289"/>
        <v>38964.154409722221</v>
      </c>
      <c r="T1962" s="10">
        <f t="shared" si="290"/>
        <v>38994.154409722221</v>
      </c>
      <c r="V1962">
        <f t="shared" si="288"/>
        <v>19</v>
      </c>
      <c r="W1962">
        <f t="shared" si="293"/>
        <v>11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91"/>
        <v>11.053811999999999</v>
      </c>
      <c r="P1963" s="6">
        <f t="shared" si="284"/>
        <v>67.690214329454989</v>
      </c>
      <c r="Q1963" t="str">
        <f t="shared" si="292"/>
        <v>technology</v>
      </c>
      <c r="R1963" t="str">
        <f t="shared" si="287"/>
        <v>hardware</v>
      </c>
      <c r="S1963" s="10">
        <f t="shared" si="289"/>
        <v>38147.986307870371</v>
      </c>
      <c r="T1963" s="10">
        <f t="shared" si="290"/>
        <v>38187.957638888889</v>
      </c>
      <c r="V1963">
        <f t="shared" si="288"/>
        <v>19</v>
      </c>
      <c r="W1963">
        <f t="shared" si="293"/>
        <v>11</v>
      </c>
    </row>
    <row r="1964" spans="1:23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91"/>
        <v>1.9292499999999999</v>
      </c>
      <c r="P1964" s="6">
        <f t="shared" si="284"/>
        <v>63.04738562091503</v>
      </c>
      <c r="Q1964" t="str">
        <f t="shared" si="292"/>
        <v>technology</v>
      </c>
      <c r="R1964" t="str">
        <f t="shared" si="287"/>
        <v>hardware</v>
      </c>
      <c r="S1964" s="10">
        <f t="shared" si="289"/>
        <v>38742.572175925925</v>
      </c>
      <c r="T1964" s="10">
        <f t="shared" si="290"/>
        <v>38772.572175925925</v>
      </c>
      <c r="V1964">
        <f t="shared" si="288"/>
        <v>19</v>
      </c>
      <c r="W1964">
        <f t="shared" si="293"/>
        <v>11</v>
      </c>
    </row>
    <row r="1965" spans="1:23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91"/>
        <v>1.268842105263158</v>
      </c>
      <c r="P1965" s="6">
        <f t="shared" si="284"/>
        <v>117.6</v>
      </c>
      <c r="Q1965" t="str">
        <f t="shared" si="292"/>
        <v>technology</v>
      </c>
      <c r="R1965" t="str">
        <f t="shared" si="287"/>
        <v>hardware</v>
      </c>
      <c r="S1965" s="10">
        <f t="shared" si="289"/>
        <v>38863.221458333333</v>
      </c>
      <c r="T1965" s="10">
        <f t="shared" si="290"/>
        <v>38898.221458333333</v>
      </c>
      <c r="V1965">
        <f t="shared" si="288"/>
        <v>19</v>
      </c>
      <c r="W1965">
        <f t="shared" si="293"/>
        <v>11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91"/>
        <v>2.5957748878923765</v>
      </c>
      <c r="P1966" s="6">
        <f t="shared" si="284"/>
        <v>180.75185011709601</v>
      </c>
      <c r="Q1966" t="str">
        <f t="shared" si="292"/>
        <v>technology</v>
      </c>
      <c r="R1966" t="str">
        <f t="shared" si="287"/>
        <v>hardware</v>
      </c>
      <c r="S1966" s="10">
        <f t="shared" si="289"/>
        <v>39452.064490740733</v>
      </c>
      <c r="T1966" s="10">
        <f t="shared" si="290"/>
        <v>39482.064490740733</v>
      </c>
      <c r="V1966">
        <f t="shared" si="288"/>
        <v>19</v>
      </c>
      <c r="W1966">
        <f t="shared" si="293"/>
        <v>11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91"/>
        <v>2.6227999999999998</v>
      </c>
      <c r="P1967" s="6">
        <f t="shared" ref="P1967:P2030" si="294">IF(ISNUMBER(E1967/L1967),E1967/L1967,0)</f>
        <v>127.32038834951456</v>
      </c>
      <c r="Q1967" t="str">
        <f t="shared" si="292"/>
        <v>technology</v>
      </c>
      <c r="R1967" t="str">
        <f t="shared" si="287"/>
        <v>hardware</v>
      </c>
      <c r="S1967" s="10">
        <f t="shared" si="289"/>
        <v>37897.880902777775</v>
      </c>
      <c r="T1967" s="10">
        <f t="shared" si="290"/>
        <v>37919.833333333328</v>
      </c>
      <c r="V1967">
        <f t="shared" si="288"/>
        <v>19</v>
      </c>
      <c r="W1967">
        <f t="shared" si="293"/>
        <v>11</v>
      </c>
    </row>
    <row r="1968" spans="1:23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91"/>
        <v>2.0674309000000002</v>
      </c>
      <c r="P1968" s="6">
        <f t="shared" si="294"/>
        <v>136.6444745538665</v>
      </c>
      <c r="Q1968" t="str">
        <f t="shared" si="292"/>
        <v>technology</v>
      </c>
      <c r="R1968" t="str">
        <f t="shared" si="287"/>
        <v>hardware</v>
      </c>
      <c r="S1968" s="10">
        <f t="shared" si="289"/>
        <v>38835.332152777773</v>
      </c>
      <c r="T1968" s="10">
        <f t="shared" si="290"/>
        <v>38865.332152777773</v>
      </c>
      <c r="V1968">
        <f t="shared" si="288"/>
        <v>19</v>
      </c>
      <c r="W1968">
        <f t="shared" si="293"/>
        <v>11</v>
      </c>
    </row>
    <row r="1969" spans="1:23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91"/>
        <v>3.7012999999999998</v>
      </c>
      <c r="P1969" s="6">
        <f t="shared" si="294"/>
        <v>182.78024691358024</v>
      </c>
      <c r="Q1969" t="str">
        <f t="shared" si="292"/>
        <v>technology</v>
      </c>
      <c r="R1969" t="str">
        <f t="shared" si="287"/>
        <v>hardware</v>
      </c>
      <c r="S1969" s="10">
        <f t="shared" si="289"/>
        <v>38730.455196759256</v>
      </c>
      <c r="T1969" s="10">
        <f t="shared" si="290"/>
        <v>38760.455196759256</v>
      </c>
      <c r="V1969">
        <f t="shared" si="288"/>
        <v>19</v>
      </c>
      <c r="W1969">
        <f t="shared" si="293"/>
        <v>11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91"/>
        <v>2.8496600000000001</v>
      </c>
      <c r="P1970" s="6">
        <f t="shared" si="294"/>
        <v>279.37843137254902</v>
      </c>
      <c r="Q1970" t="str">
        <f t="shared" si="292"/>
        <v>technology</v>
      </c>
      <c r="R1970" t="str">
        <f t="shared" si="287"/>
        <v>hardware</v>
      </c>
      <c r="S1970" s="10">
        <f t="shared" si="289"/>
        <v>39676.378645833327</v>
      </c>
      <c r="T1970" s="10">
        <f t="shared" si="290"/>
        <v>39707.420312499999</v>
      </c>
      <c r="V1970">
        <f t="shared" si="288"/>
        <v>19</v>
      </c>
      <c r="W1970">
        <f t="shared" si="293"/>
        <v>11</v>
      </c>
    </row>
    <row r="1971" spans="1:23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91"/>
        <v>5.7907999999999999</v>
      </c>
      <c r="P1971" s="6">
        <f t="shared" si="294"/>
        <v>61.375728669846318</v>
      </c>
      <c r="Q1971" t="str">
        <f t="shared" si="292"/>
        <v>technology</v>
      </c>
      <c r="R1971" t="str">
        <f t="shared" si="287"/>
        <v>hardware</v>
      </c>
      <c r="S1971" s="10">
        <f t="shared" si="289"/>
        <v>39557.584120370368</v>
      </c>
      <c r="T1971" s="10">
        <f t="shared" si="290"/>
        <v>39587.584120370368</v>
      </c>
      <c r="V1971">
        <f t="shared" si="288"/>
        <v>19</v>
      </c>
      <c r="W1971">
        <f t="shared" si="293"/>
        <v>11</v>
      </c>
    </row>
    <row r="1972" spans="1:23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91"/>
        <v>11.318</v>
      </c>
      <c r="P1972" s="6">
        <f t="shared" si="294"/>
        <v>80.727532097004286</v>
      </c>
      <c r="Q1972" t="str">
        <f t="shared" si="292"/>
        <v>technology</v>
      </c>
      <c r="R1972" t="str">
        <f t="shared" si="287"/>
        <v>hardware</v>
      </c>
      <c r="S1972" s="10">
        <f t="shared" si="289"/>
        <v>38323.984965277778</v>
      </c>
      <c r="T1972" s="10">
        <f t="shared" si="290"/>
        <v>38383.943298611106</v>
      </c>
      <c r="V1972">
        <f t="shared" si="288"/>
        <v>19</v>
      </c>
      <c r="W1972">
        <f t="shared" si="293"/>
        <v>11</v>
      </c>
    </row>
    <row r="1973" spans="1:23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91"/>
        <v>2.6302771750000002</v>
      </c>
      <c r="P1973" s="6">
        <f t="shared" si="294"/>
        <v>272.35590732591254</v>
      </c>
      <c r="Q1973" t="str">
        <f t="shared" si="292"/>
        <v>technology</v>
      </c>
      <c r="R1973" t="str">
        <f t="shared" si="287"/>
        <v>hardware</v>
      </c>
      <c r="S1973" s="10">
        <f t="shared" si="289"/>
        <v>38561.29237268518</v>
      </c>
      <c r="T1973" s="10">
        <f t="shared" si="290"/>
        <v>38592.958333333328</v>
      </c>
      <c r="V1973">
        <f t="shared" si="288"/>
        <v>19</v>
      </c>
      <c r="W1973">
        <f t="shared" si="293"/>
        <v>11</v>
      </c>
    </row>
    <row r="1974" spans="1:23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91"/>
        <v>6.7447999999999997</v>
      </c>
      <c r="P1974" s="6">
        <f t="shared" si="294"/>
        <v>70.848739495798313</v>
      </c>
      <c r="Q1974" t="str">
        <f t="shared" si="292"/>
        <v>technology</v>
      </c>
      <c r="R1974" t="str">
        <f t="shared" si="287"/>
        <v>hardware</v>
      </c>
      <c r="S1974" s="10">
        <f t="shared" si="289"/>
        <v>38200.803749999999</v>
      </c>
      <c r="T1974" s="10">
        <f t="shared" si="290"/>
        <v>38230.845416666663</v>
      </c>
      <c r="V1974">
        <f t="shared" si="288"/>
        <v>19</v>
      </c>
      <c r="W1974">
        <f t="shared" si="293"/>
        <v>11</v>
      </c>
    </row>
    <row r="1975" spans="1:23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91"/>
        <v>2.5683081313131315</v>
      </c>
      <c r="P1975" s="6">
        <f t="shared" si="294"/>
        <v>247.94003412969283</v>
      </c>
      <c r="Q1975" t="str">
        <f t="shared" si="292"/>
        <v>technology</v>
      </c>
      <c r="R1975" t="str">
        <f t="shared" si="287"/>
        <v>hardware</v>
      </c>
      <c r="S1975" s="10">
        <f t="shared" si="289"/>
        <v>39549.514629629623</v>
      </c>
      <c r="T1975" s="10">
        <f t="shared" si="290"/>
        <v>39588.083333333336</v>
      </c>
      <c r="V1975">
        <f t="shared" si="288"/>
        <v>19</v>
      </c>
      <c r="W1975">
        <f t="shared" si="293"/>
        <v>11</v>
      </c>
    </row>
    <row r="1976" spans="1:23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91"/>
        <v>3.7549600000000001</v>
      </c>
      <c r="P1976" s="6">
        <f t="shared" si="294"/>
        <v>186.81393034825871</v>
      </c>
      <c r="Q1976" t="str">
        <f t="shared" si="292"/>
        <v>technology</v>
      </c>
      <c r="R1976" t="str">
        <f t="shared" si="287"/>
        <v>hardware</v>
      </c>
      <c r="S1976" s="10">
        <f t="shared" si="289"/>
        <v>38445.125798611109</v>
      </c>
      <c r="T1976" s="10">
        <f t="shared" si="290"/>
        <v>38505.125798611109</v>
      </c>
      <c r="V1976">
        <f t="shared" si="288"/>
        <v>19</v>
      </c>
      <c r="W1976">
        <f t="shared" si="293"/>
        <v>11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91"/>
        <v>2.0870837499999997</v>
      </c>
      <c r="P1977" s="6">
        <f t="shared" si="294"/>
        <v>131.98948616600788</v>
      </c>
      <c r="Q1977" t="str">
        <f t="shared" si="292"/>
        <v>technology</v>
      </c>
      <c r="R1977" t="str">
        <f t="shared" si="287"/>
        <v>hardware</v>
      </c>
      <c r="S1977" s="10">
        <f t="shared" si="289"/>
        <v>38313.54688657407</v>
      </c>
      <c r="T1977" s="10">
        <f t="shared" si="290"/>
        <v>38343.54688657407</v>
      </c>
      <c r="V1977">
        <f t="shared" si="288"/>
        <v>19</v>
      </c>
      <c r="W1977">
        <f t="shared" si="293"/>
        <v>11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91"/>
        <v>3.4660000000000002</v>
      </c>
      <c r="P1978" s="6">
        <f t="shared" si="294"/>
        <v>29.310782241014799</v>
      </c>
      <c r="Q1978" t="str">
        <f t="shared" si="292"/>
        <v>technology</v>
      </c>
      <c r="R1978" t="str">
        <f t="shared" si="287"/>
        <v>hardware</v>
      </c>
      <c r="S1978" s="10">
        <f t="shared" si="289"/>
        <v>38438.691261574073</v>
      </c>
      <c r="T1978" s="10">
        <f t="shared" si="290"/>
        <v>38468.691261574073</v>
      </c>
      <c r="V1978">
        <f t="shared" si="288"/>
        <v>19</v>
      </c>
      <c r="W1978">
        <f t="shared" si="293"/>
        <v>11</v>
      </c>
    </row>
    <row r="1979" spans="1:23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91"/>
        <v>4.0232999999999999</v>
      </c>
      <c r="P1979" s="6">
        <f t="shared" si="294"/>
        <v>245.02436053593178</v>
      </c>
      <c r="Q1979" t="str">
        <f t="shared" si="292"/>
        <v>technology</v>
      </c>
      <c r="R1979" t="str">
        <f t="shared" si="287"/>
        <v>hardware</v>
      </c>
      <c r="S1979" s="10">
        <f t="shared" si="289"/>
        <v>39311.008564814816</v>
      </c>
      <c r="T1979" s="10">
        <f t="shared" si="290"/>
        <v>39357.124305555553</v>
      </c>
      <c r="V1979">
        <f t="shared" si="288"/>
        <v>19</v>
      </c>
      <c r="W1979">
        <f t="shared" si="293"/>
        <v>11</v>
      </c>
    </row>
    <row r="1980" spans="1:23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91"/>
        <v>10.2684514</v>
      </c>
      <c r="P1980" s="6">
        <f t="shared" si="294"/>
        <v>1323.2540463917526</v>
      </c>
      <c r="Q1980" t="str">
        <f t="shared" si="292"/>
        <v>technology</v>
      </c>
      <c r="R1980" t="str">
        <f t="shared" si="287"/>
        <v>hardware</v>
      </c>
      <c r="S1980" s="10">
        <f t="shared" si="289"/>
        <v>38039.017268518517</v>
      </c>
      <c r="T1980" s="10">
        <f t="shared" si="290"/>
        <v>38072.083333333328</v>
      </c>
      <c r="V1980">
        <f t="shared" si="288"/>
        <v>19</v>
      </c>
      <c r="W1980">
        <f t="shared" si="293"/>
        <v>11</v>
      </c>
    </row>
    <row r="1981" spans="1:23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91"/>
        <v>1.14901155</v>
      </c>
      <c r="P1981" s="6">
        <f t="shared" si="294"/>
        <v>282.65966789667897</v>
      </c>
      <c r="Q1981" t="str">
        <f t="shared" si="292"/>
        <v>technology</v>
      </c>
      <c r="R1981" t="str">
        <f t="shared" si="287"/>
        <v>hardware</v>
      </c>
      <c r="S1981" s="10">
        <f t="shared" si="289"/>
        <v>39290.25168981481</v>
      </c>
      <c r="T1981" s="10">
        <f t="shared" si="290"/>
        <v>39326.999305555553</v>
      </c>
      <c r="V1981">
        <f t="shared" si="288"/>
        <v>19</v>
      </c>
      <c r="W1981">
        <f t="shared" si="293"/>
        <v>11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91"/>
        <v>3.5482402000000004</v>
      </c>
      <c r="P1982" s="6">
        <f t="shared" si="294"/>
        <v>91.214401028277635</v>
      </c>
      <c r="Q1982" t="str">
        <f>LEFT(N1982,W1982-1)</f>
        <v>technology</v>
      </c>
      <c r="R1982" t="str">
        <f t="shared" si="287"/>
        <v>hardware</v>
      </c>
      <c r="S1982" s="10">
        <f t="shared" si="289"/>
        <v>39423.334050925921</v>
      </c>
      <c r="T1982" s="10">
        <f t="shared" si="290"/>
        <v>39463.292384259257</v>
      </c>
      <c r="V1982">
        <f t="shared" si="288"/>
        <v>19</v>
      </c>
      <c r="W1982">
        <f t="shared" si="293"/>
        <v>11</v>
      </c>
    </row>
    <row r="1983" spans="1:23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91"/>
        <v>5.0799999999999998E-2</v>
      </c>
      <c r="P1983" s="6">
        <f t="shared" si="294"/>
        <v>31.75</v>
      </c>
      <c r="Q1983" t="str">
        <f t="shared" ref="Q1983:Q2046" si="295">LEFT(N1983,W1984-1)</f>
        <v>photography</v>
      </c>
      <c r="R1983" t="str">
        <f t="shared" si="287"/>
        <v>people</v>
      </c>
      <c r="S1983" s="10">
        <f t="shared" si="289"/>
        <v>38799.516956018517</v>
      </c>
      <c r="T1983" s="10">
        <f t="shared" si="290"/>
        <v>38829.516956018517</v>
      </c>
      <c r="V1983">
        <f t="shared" si="288"/>
        <v>18</v>
      </c>
      <c r="W1983">
        <f>FIND("/",N1983)</f>
        <v>12</v>
      </c>
    </row>
    <row r="1984" spans="1:23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91"/>
        <v>0</v>
      </c>
      <c r="P1984" s="6">
        <f t="shared" si="294"/>
        <v>0</v>
      </c>
      <c r="Q1984" t="str">
        <f t="shared" si="295"/>
        <v>photography</v>
      </c>
      <c r="R1984" t="str">
        <f t="shared" si="287"/>
        <v>people</v>
      </c>
      <c r="S1984" s="10">
        <f t="shared" si="289"/>
        <v>39678.378321759257</v>
      </c>
      <c r="T1984" s="10">
        <f t="shared" si="290"/>
        <v>39708.419988425921</v>
      </c>
      <c r="V1984">
        <f t="shared" si="288"/>
        <v>18</v>
      </c>
      <c r="W1984">
        <f t="shared" ref="W1984:W2047" si="296">FIND("/",N1983)</f>
        <v>12</v>
      </c>
    </row>
    <row r="1985" spans="1:23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91"/>
        <v>4.2999999999999997E-2</v>
      </c>
      <c r="P1985" s="6">
        <f t="shared" si="294"/>
        <v>88.6875</v>
      </c>
      <c r="Q1985" t="str">
        <f t="shared" si="295"/>
        <v>photography</v>
      </c>
      <c r="R1985" t="str">
        <f t="shared" si="287"/>
        <v>people</v>
      </c>
      <c r="S1985" s="10">
        <f t="shared" si="289"/>
        <v>39592.803449074076</v>
      </c>
      <c r="T1985" s="10">
        <f t="shared" si="290"/>
        <v>39615.083333333336</v>
      </c>
      <c r="V1985">
        <f t="shared" si="288"/>
        <v>18</v>
      </c>
      <c r="W1985">
        <f t="shared" si="296"/>
        <v>12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91"/>
        <v>0.21146666666666666</v>
      </c>
      <c r="P1986" s="6">
        <f t="shared" si="294"/>
        <v>453.14285714285717</v>
      </c>
      <c r="Q1986" t="str">
        <f t="shared" si="295"/>
        <v>photography</v>
      </c>
      <c r="R1986" t="str">
        <f t="shared" ref="R1986:R2049" si="297">RIGHT(N1986,V1986-W1986)</f>
        <v>people</v>
      </c>
      <c r="S1986" s="10">
        <f t="shared" si="289"/>
        <v>38913.581956018512</v>
      </c>
      <c r="T1986" s="10">
        <f t="shared" si="290"/>
        <v>38973.623622685183</v>
      </c>
      <c r="V1986">
        <f t="shared" ref="V1986:V2049" si="298">LEN(N1986)</f>
        <v>18</v>
      </c>
      <c r="W1986">
        <f t="shared" si="296"/>
        <v>12</v>
      </c>
    </row>
    <row r="1987" spans="1:23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91"/>
        <v>3.1875000000000001E-2</v>
      </c>
      <c r="P1987" s="6">
        <f t="shared" si="294"/>
        <v>12.75</v>
      </c>
      <c r="Q1987" t="str">
        <f t="shared" si="295"/>
        <v>photography</v>
      </c>
      <c r="R1987" t="str">
        <f t="shared" si="297"/>
        <v>people</v>
      </c>
      <c r="S1987" s="10">
        <f t="shared" ref="S1987:S2050" si="299">(J1987/86400)+22569+(-5/24)</f>
        <v>39555.490405092591</v>
      </c>
      <c r="T1987" s="10">
        <f t="shared" ref="T1987:T2050" si="300">(I1987/86400)+22569+(-5/24)</f>
        <v>39584.749999999993</v>
      </c>
      <c r="V1987">
        <f t="shared" si="298"/>
        <v>18</v>
      </c>
      <c r="W1987">
        <f t="shared" si="296"/>
        <v>12</v>
      </c>
    </row>
    <row r="1988" spans="1:23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91"/>
        <v>5.0000000000000001E-4</v>
      </c>
      <c r="P1988" s="6">
        <f t="shared" si="294"/>
        <v>1</v>
      </c>
      <c r="Q1988" t="str">
        <f t="shared" si="295"/>
        <v>photography</v>
      </c>
      <c r="R1988" t="str">
        <f t="shared" si="297"/>
        <v>people</v>
      </c>
      <c r="S1988" s="10">
        <f t="shared" si="299"/>
        <v>39413.225497685184</v>
      </c>
      <c r="T1988" s="10">
        <f t="shared" si="300"/>
        <v>39443.183831018519</v>
      </c>
      <c r="V1988">
        <f t="shared" si="298"/>
        <v>18</v>
      </c>
      <c r="W1988">
        <f t="shared" si="296"/>
        <v>12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301">E1989/D1989</f>
        <v>0.42472727272727273</v>
      </c>
      <c r="P1989" s="6">
        <f t="shared" si="294"/>
        <v>83.428571428571431</v>
      </c>
      <c r="Q1989" t="str">
        <f t="shared" si="295"/>
        <v>photography</v>
      </c>
      <c r="R1989" t="str">
        <f t="shared" si="297"/>
        <v>people</v>
      </c>
      <c r="S1989" s="10">
        <f t="shared" si="299"/>
        <v>39034.431435185186</v>
      </c>
      <c r="T1989" s="10">
        <f t="shared" si="300"/>
        <v>39064.431435185186</v>
      </c>
      <c r="V1989">
        <f t="shared" si="298"/>
        <v>18</v>
      </c>
      <c r="W1989">
        <f t="shared" si="296"/>
        <v>12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01"/>
        <v>4.1666666666666666E-3</v>
      </c>
      <c r="P1990" s="6">
        <f t="shared" si="294"/>
        <v>25</v>
      </c>
      <c r="Q1990" t="str">
        <f t="shared" si="295"/>
        <v>photography</v>
      </c>
      <c r="R1990" t="str">
        <f t="shared" si="297"/>
        <v>people</v>
      </c>
      <c r="S1990" s="10">
        <f t="shared" si="299"/>
        <v>39206.554884259262</v>
      </c>
      <c r="T1990" s="10">
        <f t="shared" si="300"/>
        <v>39236.554884259262</v>
      </c>
      <c r="V1990">
        <f t="shared" si="298"/>
        <v>18</v>
      </c>
      <c r="W1990">
        <f t="shared" si="296"/>
        <v>12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01"/>
        <v>0.01</v>
      </c>
      <c r="P1991" s="6">
        <f t="shared" si="294"/>
        <v>50</v>
      </c>
      <c r="Q1991" t="str">
        <f t="shared" si="295"/>
        <v>photography</v>
      </c>
      <c r="R1991" t="str">
        <f t="shared" si="297"/>
        <v>people</v>
      </c>
      <c r="S1991" s="10">
        <f t="shared" si="299"/>
        <v>39685.472314814811</v>
      </c>
      <c r="T1991" s="10">
        <f t="shared" si="300"/>
        <v>39715.472314814811</v>
      </c>
      <c r="V1991">
        <f t="shared" si="298"/>
        <v>18</v>
      </c>
      <c r="W1991">
        <f t="shared" si="296"/>
        <v>12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01"/>
        <v>0.16966666666666666</v>
      </c>
      <c r="P1992" s="6">
        <f t="shared" si="294"/>
        <v>101.8</v>
      </c>
      <c r="Q1992" t="str">
        <f t="shared" si="295"/>
        <v>photography</v>
      </c>
      <c r="R1992" t="str">
        <f t="shared" si="297"/>
        <v>people</v>
      </c>
      <c r="S1992" s="10">
        <f t="shared" si="299"/>
        <v>39397.987638888888</v>
      </c>
      <c r="T1992" s="10">
        <f t="shared" si="300"/>
        <v>39412.987638888888</v>
      </c>
      <c r="V1992">
        <f t="shared" si="298"/>
        <v>18</v>
      </c>
      <c r="W1992">
        <f t="shared" si="296"/>
        <v>12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01"/>
        <v>7.0000000000000007E-2</v>
      </c>
      <c r="P1993" s="6">
        <f t="shared" si="294"/>
        <v>46.666666666666664</v>
      </c>
      <c r="Q1993" t="str">
        <f t="shared" si="295"/>
        <v>photography</v>
      </c>
      <c r="R1993" t="str">
        <f t="shared" si="297"/>
        <v>people</v>
      </c>
      <c r="S1993" s="10">
        <f t="shared" si="299"/>
        <v>39167.685023148144</v>
      </c>
      <c r="T1993" s="10">
        <f t="shared" si="300"/>
        <v>39188.685023148144</v>
      </c>
      <c r="V1993">
        <f t="shared" si="298"/>
        <v>18</v>
      </c>
      <c r="W1993">
        <f t="shared" si="296"/>
        <v>12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01"/>
        <v>1.3333333333333333E-3</v>
      </c>
      <c r="P1994" s="6">
        <f t="shared" si="294"/>
        <v>1</v>
      </c>
      <c r="Q1994" t="str">
        <f t="shared" si="295"/>
        <v>photography</v>
      </c>
      <c r="R1994" t="str">
        <f t="shared" si="297"/>
        <v>people</v>
      </c>
      <c r="S1994" s="10">
        <f t="shared" si="299"/>
        <v>39022.935081018521</v>
      </c>
      <c r="T1994" s="10">
        <f t="shared" si="300"/>
        <v>39052.935081018521</v>
      </c>
      <c r="V1994">
        <f t="shared" si="298"/>
        <v>18</v>
      </c>
      <c r="W1994">
        <f t="shared" si="296"/>
        <v>12</v>
      </c>
    </row>
    <row r="1995" spans="1:23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01"/>
        <v>0</v>
      </c>
      <c r="P1995" s="6">
        <f t="shared" si="294"/>
        <v>0</v>
      </c>
      <c r="Q1995" t="str">
        <f t="shared" si="295"/>
        <v>photography</v>
      </c>
      <c r="R1995" t="str">
        <f t="shared" si="297"/>
        <v>people</v>
      </c>
      <c r="S1995" s="10">
        <f t="shared" si="299"/>
        <v>39329.380057870367</v>
      </c>
      <c r="T1995" s="10">
        <f t="shared" si="300"/>
        <v>39359.380057870367</v>
      </c>
      <c r="V1995">
        <f t="shared" si="298"/>
        <v>18</v>
      </c>
      <c r="W1995">
        <f t="shared" si="296"/>
        <v>12</v>
      </c>
    </row>
    <row r="1996" spans="1:23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01"/>
        <v>0</v>
      </c>
      <c r="P1996" s="6">
        <f t="shared" si="294"/>
        <v>0</v>
      </c>
      <c r="Q1996" t="str">
        <f t="shared" si="295"/>
        <v>photography</v>
      </c>
      <c r="R1996" t="str">
        <f t="shared" si="297"/>
        <v>people</v>
      </c>
      <c r="S1996" s="10">
        <f t="shared" si="299"/>
        <v>39650.797939814809</v>
      </c>
      <c r="T1996" s="10">
        <f t="shared" si="300"/>
        <v>39710.839606481481</v>
      </c>
      <c r="V1996">
        <f t="shared" si="298"/>
        <v>18</v>
      </c>
      <c r="W1996">
        <f t="shared" si="296"/>
        <v>12</v>
      </c>
    </row>
    <row r="1997" spans="1:23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01"/>
        <v>7.8E-2</v>
      </c>
      <c r="P1997" s="6">
        <f t="shared" si="294"/>
        <v>26</v>
      </c>
      <c r="Q1997" t="str">
        <f t="shared" si="295"/>
        <v>photography</v>
      </c>
      <c r="R1997" t="str">
        <f t="shared" si="297"/>
        <v>people</v>
      </c>
      <c r="S1997" s="10">
        <f t="shared" si="299"/>
        <v>39181.693703703706</v>
      </c>
      <c r="T1997" s="10">
        <f t="shared" si="300"/>
        <v>39201.693703703706</v>
      </c>
      <c r="V1997">
        <f t="shared" si="298"/>
        <v>18</v>
      </c>
      <c r="W1997">
        <f t="shared" si="296"/>
        <v>12</v>
      </c>
    </row>
    <row r="1998" spans="1:23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01"/>
        <v>0</v>
      </c>
      <c r="P1998" s="6">
        <f t="shared" si="294"/>
        <v>0</v>
      </c>
      <c r="Q1998" t="str">
        <f t="shared" si="295"/>
        <v>photography</v>
      </c>
      <c r="R1998" t="str">
        <f t="shared" si="297"/>
        <v>people</v>
      </c>
      <c r="S1998" s="10">
        <f t="shared" si="299"/>
        <v>38800.611238425925</v>
      </c>
      <c r="T1998" s="10">
        <f t="shared" si="300"/>
        <v>38830.611238425925</v>
      </c>
      <c r="V1998">
        <f t="shared" si="298"/>
        <v>18</v>
      </c>
      <c r="W1998">
        <f t="shared" si="296"/>
        <v>12</v>
      </c>
    </row>
    <row r="1999" spans="1:23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01"/>
        <v>0</v>
      </c>
      <c r="P1999" s="6">
        <f t="shared" si="294"/>
        <v>0</v>
      </c>
      <c r="Q1999" t="str">
        <f t="shared" si="295"/>
        <v>photography</v>
      </c>
      <c r="R1999" t="str">
        <f t="shared" si="297"/>
        <v>people</v>
      </c>
      <c r="S1999" s="10">
        <f t="shared" si="299"/>
        <v>38847.722361111111</v>
      </c>
      <c r="T1999" s="10">
        <f t="shared" si="300"/>
        <v>38877.722361111111</v>
      </c>
      <c r="V1999">
        <f t="shared" si="298"/>
        <v>18</v>
      </c>
      <c r="W1999">
        <f t="shared" si="296"/>
        <v>12</v>
      </c>
    </row>
    <row r="2000" spans="1:23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01"/>
        <v>0.26200000000000001</v>
      </c>
      <c r="P2000" s="6">
        <f t="shared" si="294"/>
        <v>218.33333333333334</v>
      </c>
      <c r="Q2000" t="str">
        <f t="shared" si="295"/>
        <v>photography</v>
      </c>
      <c r="R2000" t="str">
        <f t="shared" si="297"/>
        <v>people</v>
      </c>
      <c r="S2000" s="10">
        <f t="shared" si="299"/>
        <v>38806.910162037035</v>
      </c>
      <c r="T2000" s="10">
        <f t="shared" si="300"/>
        <v>38851.910162037035</v>
      </c>
      <c r="V2000">
        <f t="shared" si="298"/>
        <v>18</v>
      </c>
      <c r="W2000">
        <f t="shared" si="296"/>
        <v>12</v>
      </c>
    </row>
    <row r="2001" spans="1:23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01"/>
        <v>7.6129032258064515E-3</v>
      </c>
      <c r="P2001" s="6">
        <f t="shared" si="294"/>
        <v>33.714285714285715</v>
      </c>
      <c r="Q2001" t="str">
        <f t="shared" si="295"/>
        <v>photography</v>
      </c>
      <c r="R2001" t="str">
        <f t="shared" si="297"/>
        <v>people</v>
      </c>
      <c r="S2001" s="10">
        <f t="shared" si="299"/>
        <v>38926.274398148147</v>
      </c>
      <c r="T2001" s="10">
        <f t="shared" si="300"/>
        <v>38956.316064814811</v>
      </c>
      <c r="V2001">
        <f t="shared" si="298"/>
        <v>18</v>
      </c>
      <c r="W2001">
        <f t="shared" si="296"/>
        <v>12</v>
      </c>
    </row>
    <row r="2002" spans="1:23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01"/>
        <v>0.125</v>
      </c>
      <c r="P2002" s="6">
        <f t="shared" si="294"/>
        <v>25</v>
      </c>
      <c r="Q2002" t="str">
        <f t="shared" si="295"/>
        <v>photography</v>
      </c>
      <c r="R2002" t="str">
        <f t="shared" si="297"/>
        <v>people</v>
      </c>
      <c r="S2002" s="10">
        <f t="shared" si="299"/>
        <v>39345.743206018517</v>
      </c>
      <c r="T2002" s="10">
        <f t="shared" si="300"/>
        <v>39375.743206018517</v>
      </c>
      <c r="V2002">
        <f t="shared" si="298"/>
        <v>18</v>
      </c>
      <c r="W2002">
        <f t="shared" si="296"/>
        <v>12</v>
      </c>
    </row>
    <row r="2003" spans="1:23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01"/>
        <v>3.8212909090909091</v>
      </c>
      <c r="P2003" s="6">
        <f t="shared" si="294"/>
        <v>128.38790470372632</v>
      </c>
      <c r="Q2003" t="str">
        <f t="shared" si="295"/>
        <v>technology</v>
      </c>
      <c r="R2003" t="str">
        <f t="shared" si="297"/>
        <v>ardware</v>
      </c>
      <c r="S2003" s="10">
        <f t="shared" si="299"/>
        <v>39136.001342592594</v>
      </c>
      <c r="T2003" s="10">
        <f t="shared" si="300"/>
        <v>39167.624999999993</v>
      </c>
      <c r="V2003">
        <f t="shared" si="298"/>
        <v>19</v>
      </c>
      <c r="W2003">
        <f t="shared" si="296"/>
        <v>12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01"/>
        <v>2.1679422000000002</v>
      </c>
      <c r="P2004" s="6">
        <f t="shared" si="294"/>
        <v>78.834261818181815</v>
      </c>
      <c r="Q2004" t="str">
        <f t="shared" si="295"/>
        <v>technology</v>
      </c>
      <c r="R2004" t="str">
        <f t="shared" si="297"/>
        <v>hardware</v>
      </c>
      <c r="S2004" s="10">
        <f t="shared" si="299"/>
        <v>39728.503969907404</v>
      </c>
      <c r="T2004" s="10">
        <f t="shared" si="300"/>
        <v>39758.503969907404</v>
      </c>
      <c r="V2004">
        <f t="shared" si="298"/>
        <v>19</v>
      </c>
      <c r="W2004">
        <f t="shared" si="296"/>
        <v>11</v>
      </c>
    </row>
    <row r="2005" spans="1:23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01"/>
        <v>3.12</v>
      </c>
      <c r="P2005" s="6">
        <f t="shared" si="294"/>
        <v>91.764705882352942</v>
      </c>
      <c r="Q2005" t="str">
        <f t="shared" si="295"/>
        <v>technology</v>
      </c>
      <c r="R2005" t="str">
        <f t="shared" si="297"/>
        <v>hardware</v>
      </c>
      <c r="S2005" s="10">
        <f t="shared" si="299"/>
        <v>37346.917268518519</v>
      </c>
      <c r="T2005" s="10">
        <f t="shared" si="300"/>
        <v>37361.75</v>
      </c>
      <c r="V2005">
        <f t="shared" si="298"/>
        <v>19</v>
      </c>
      <c r="W2005">
        <f t="shared" si="296"/>
        <v>11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01"/>
        <v>2.3442048</v>
      </c>
      <c r="P2006" s="6">
        <f t="shared" si="294"/>
        <v>331.10237288135596</v>
      </c>
      <c r="Q2006" t="str">
        <f t="shared" si="295"/>
        <v>technology</v>
      </c>
      <c r="R2006" t="str">
        <f t="shared" si="297"/>
        <v>hardware</v>
      </c>
      <c r="S2006" s="10">
        <f t="shared" si="299"/>
        <v>38800.396562499998</v>
      </c>
      <c r="T2006" s="10">
        <f t="shared" si="300"/>
        <v>38830.396562499998</v>
      </c>
      <c r="V2006">
        <f t="shared" si="298"/>
        <v>19</v>
      </c>
      <c r="W2006">
        <f t="shared" si="296"/>
        <v>11</v>
      </c>
    </row>
    <row r="2007" spans="1:23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01"/>
        <v>1.236801</v>
      </c>
      <c r="P2007" s="6">
        <f t="shared" si="294"/>
        <v>194.26193717277485</v>
      </c>
      <c r="Q2007" t="str">
        <f t="shared" si="295"/>
        <v>technology</v>
      </c>
      <c r="R2007" t="str">
        <f t="shared" si="297"/>
        <v>hardware</v>
      </c>
      <c r="S2007" s="10">
        <f t="shared" si="299"/>
        <v>38535.604374999995</v>
      </c>
      <c r="T2007" s="10">
        <f t="shared" si="300"/>
        <v>38562.957638888889</v>
      </c>
      <c r="V2007">
        <f t="shared" si="298"/>
        <v>19</v>
      </c>
      <c r="W2007">
        <f t="shared" si="296"/>
        <v>11</v>
      </c>
    </row>
    <row r="2008" spans="1:23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01"/>
        <v>2.4784000000000002</v>
      </c>
      <c r="P2008" s="6">
        <f t="shared" si="294"/>
        <v>408.97689768976898</v>
      </c>
      <c r="Q2008" t="str">
        <f t="shared" si="295"/>
        <v>technology</v>
      </c>
      <c r="R2008" t="str">
        <f t="shared" si="297"/>
        <v>hardware</v>
      </c>
      <c r="S2008" s="10">
        <f t="shared" si="299"/>
        <v>38941.292187499996</v>
      </c>
      <c r="T2008" s="10">
        <f t="shared" si="300"/>
        <v>38976.333854166667</v>
      </c>
      <c r="V2008">
        <f t="shared" si="298"/>
        <v>19</v>
      </c>
      <c r="W2008">
        <f t="shared" si="296"/>
        <v>11</v>
      </c>
    </row>
    <row r="2009" spans="1:23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01"/>
        <v>1.157092</v>
      </c>
      <c r="P2009" s="6">
        <f t="shared" si="294"/>
        <v>84.459270072992695</v>
      </c>
      <c r="Q2009" t="str">
        <f t="shared" si="295"/>
        <v>technology</v>
      </c>
      <c r="R2009" t="str">
        <f t="shared" si="297"/>
        <v>hardware</v>
      </c>
      <c r="S2009" s="10">
        <f t="shared" si="299"/>
        <v>37347.629467592589</v>
      </c>
      <c r="T2009" s="10">
        <f t="shared" si="300"/>
        <v>37413.958333333328</v>
      </c>
      <c r="V2009">
        <f t="shared" si="298"/>
        <v>19</v>
      </c>
      <c r="W2009">
        <f t="shared" si="296"/>
        <v>11</v>
      </c>
    </row>
    <row r="2010" spans="1:23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01"/>
        <v>1.1707484768810599</v>
      </c>
      <c r="P2010" s="6">
        <f t="shared" si="294"/>
        <v>44.853658536585364</v>
      </c>
      <c r="Q2010" t="str">
        <f t="shared" si="295"/>
        <v>technology</v>
      </c>
      <c r="R2010" t="str">
        <f t="shared" si="297"/>
        <v>hardware</v>
      </c>
      <c r="S2010" s="10">
        <f t="shared" si="299"/>
        <v>37761.396087962959</v>
      </c>
      <c r="T2010" s="10">
        <f t="shared" si="300"/>
        <v>37805.396087962959</v>
      </c>
      <c r="V2010">
        <f t="shared" si="298"/>
        <v>19</v>
      </c>
      <c r="W2010">
        <f t="shared" si="296"/>
        <v>11</v>
      </c>
    </row>
    <row r="2011" spans="1:23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01"/>
        <v>3.05158</v>
      </c>
      <c r="P2011" s="6">
        <f t="shared" si="294"/>
        <v>383.3643216080402</v>
      </c>
      <c r="Q2011" t="str">
        <f t="shared" si="295"/>
        <v>technology</v>
      </c>
      <c r="R2011" t="str">
        <f t="shared" si="297"/>
        <v>hardware</v>
      </c>
      <c r="S2011" s="10">
        <f t="shared" si="299"/>
        <v>39661.115081018514</v>
      </c>
      <c r="T2011" s="10">
        <f t="shared" si="300"/>
        <v>39697.156747685185</v>
      </c>
      <c r="V2011">
        <f t="shared" si="298"/>
        <v>19</v>
      </c>
      <c r="W2011">
        <f t="shared" si="296"/>
        <v>11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01"/>
        <v>3.2005299999999997</v>
      </c>
      <c r="P2012" s="6">
        <f t="shared" si="294"/>
        <v>55.276856649395505</v>
      </c>
      <c r="Q2012" t="str">
        <f t="shared" si="295"/>
        <v>technology</v>
      </c>
      <c r="R2012" t="str">
        <f t="shared" si="297"/>
        <v>hardware</v>
      </c>
      <c r="S2012" s="10">
        <f t="shared" si="299"/>
        <v>39570.788090277776</v>
      </c>
      <c r="T2012" s="10">
        <f t="shared" si="300"/>
        <v>39600.788090277776</v>
      </c>
      <c r="V2012">
        <f t="shared" si="298"/>
        <v>19</v>
      </c>
      <c r="W2012">
        <f t="shared" si="296"/>
        <v>11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01"/>
        <v>8.1956399999999991</v>
      </c>
      <c r="P2013" s="6">
        <f t="shared" si="294"/>
        <v>422.02059732234807</v>
      </c>
      <c r="Q2013" t="str">
        <f t="shared" si="295"/>
        <v>technology</v>
      </c>
      <c r="R2013" t="str">
        <f t="shared" si="297"/>
        <v>hardware</v>
      </c>
      <c r="S2013" s="10">
        <f t="shared" si="299"/>
        <v>39347.150150462963</v>
      </c>
      <c r="T2013" s="10">
        <f t="shared" si="300"/>
        <v>39380.749999999993</v>
      </c>
      <c r="V2013">
        <f t="shared" si="298"/>
        <v>19</v>
      </c>
      <c r="W2013">
        <f t="shared" si="296"/>
        <v>11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01"/>
        <v>2.3490000000000002</v>
      </c>
      <c r="P2014" s="6">
        <f t="shared" si="294"/>
        <v>64.180327868852459</v>
      </c>
      <c r="Q2014" t="str">
        <f t="shared" si="295"/>
        <v>technology</v>
      </c>
      <c r="R2014" t="str">
        <f t="shared" si="297"/>
        <v>hardware</v>
      </c>
      <c r="S2014" s="10">
        <f t="shared" si="299"/>
        <v>39010.613900462959</v>
      </c>
      <c r="T2014" s="10">
        <f t="shared" si="300"/>
        <v>39040.613900462959</v>
      </c>
      <c r="V2014">
        <f t="shared" si="298"/>
        <v>19</v>
      </c>
      <c r="W2014">
        <f t="shared" si="296"/>
        <v>11</v>
      </c>
    </row>
    <row r="2015" spans="1:23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01"/>
        <v>4.9491375</v>
      </c>
      <c r="P2015" s="6">
        <f t="shared" si="294"/>
        <v>173.57781674704077</v>
      </c>
      <c r="Q2015" t="str">
        <f t="shared" si="295"/>
        <v>technology</v>
      </c>
      <c r="R2015" t="str">
        <f t="shared" si="297"/>
        <v>hardware</v>
      </c>
      <c r="S2015" s="10">
        <f t="shared" si="299"/>
        <v>39499.752476851849</v>
      </c>
      <c r="T2015" s="10">
        <f t="shared" si="300"/>
        <v>39559.752476851849</v>
      </c>
      <c r="V2015">
        <f t="shared" si="298"/>
        <v>19</v>
      </c>
      <c r="W2015">
        <f t="shared" si="296"/>
        <v>11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01"/>
        <v>78.137822333333332</v>
      </c>
      <c r="P2016" s="6">
        <f t="shared" si="294"/>
        <v>88.601680840609291</v>
      </c>
      <c r="Q2016" t="str">
        <f t="shared" si="295"/>
        <v>technology</v>
      </c>
      <c r="R2016" t="str">
        <f t="shared" si="297"/>
        <v>hardware</v>
      </c>
      <c r="S2016" s="10">
        <f t="shared" si="299"/>
        <v>38324.006238425922</v>
      </c>
      <c r="T2016" s="10">
        <f t="shared" si="300"/>
        <v>38357.964571759258</v>
      </c>
      <c r="V2016">
        <f t="shared" si="298"/>
        <v>19</v>
      </c>
      <c r="W2016">
        <f t="shared" si="296"/>
        <v>11</v>
      </c>
    </row>
    <row r="2017" spans="1:23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01"/>
        <v>1.1300013888888889</v>
      </c>
      <c r="P2017" s="6">
        <f t="shared" si="294"/>
        <v>50.222283950617282</v>
      </c>
      <c r="Q2017" t="str">
        <f t="shared" si="295"/>
        <v>technology</v>
      </c>
      <c r="R2017" t="str">
        <f t="shared" si="297"/>
        <v>hardware</v>
      </c>
      <c r="S2017" s="10">
        <f t="shared" si="299"/>
        <v>37765.668553240735</v>
      </c>
      <c r="T2017" s="10">
        <f t="shared" si="300"/>
        <v>37795.668553240735</v>
      </c>
      <c r="V2017">
        <f t="shared" si="298"/>
        <v>19</v>
      </c>
      <c r="W2017">
        <f t="shared" si="296"/>
        <v>11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01"/>
        <v>9.2154220000000002</v>
      </c>
      <c r="P2018" s="6">
        <f t="shared" si="294"/>
        <v>192.38876826722338</v>
      </c>
      <c r="Q2018" t="str">
        <f t="shared" si="295"/>
        <v>technology</v>
      </c>
      <c r="R2018" t="str">
        <f t="shared" si="297"/>
        <v>hardware</v>
      </c>
      <c r="S2018" s="10">
        <f t="shared" si="299"/>
        <v>38312.672442129631</v>
      </c>
      <c r="T2018" s="10">
        <f t="shared" si="300"/>
        <v>38342.672442129631</v>
      </c>
      <c r="V2018">
        <f t="shared" si="298"/>
        <v>19</v>
      </c>
      <c r="W2018">
        <f t="shared" si="296"/>
        <v>11</v>
      </c>
    </row>
    <row r="2019" spans="1:23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01"/>
        <v>1.2510239999999999</v>
      </c>
      <c r="P2019" s="6">
        <f t="shared" si="294"/>
        <v>73.416901408450698</v>
      </c>
      <c r="Q2019" t="str">
        <f t="shared" si="295"/>
        <v>technology</v>
      </c>
      <c r="R2019" t="str">
        <f t="shared" si="297"/>
        <v>hardware</v>
      </c>
      <c r="S2019" s="10">
        <f t="shared" si="299"/>
        <v>37960.849016203698</v>
      </c>
      <c r="T2019" s="10">
        <f t="shared" si="300"/>
        <v>37991.958333333328</v>
      </c>
      <c r="V2019">
        <f t="shared" si="298"/>
        <v>19</v>
      </c>
      <c r="W2019">
        <f t="shared" si="296"/>
        <v>11</v>
      </c>
    </row>
    <row r="2020" spans="1:23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01"/>
        <v>1.0224343076923077</v>
      </c>
      <c r="P2020" s="6">
        <f t="shared" si="294"/>
        <v>147.68495555555555</v>
      </c>
      <c r="Q2020" t="str">
        <f t="shared" si="295"/>
        <v>technology</v>
      </c>
      <c r="R2020" t="str">
        <f t="shared" si="297"/>
        <v>hardware</v>
      </c>
      <c r="S2020" s="10">
        <f t="shared" si="299"/>
        <v>39199.157511574071</v>
      </c>
      <c r="T2020" s="10">
        <f t="shared" si="300"/>
        <v>39229.157511574071</v>
      </c>
      <c r="V2020">
        <f t="shared" si="298"/>
        <v>19</v>
      </c>
      <c r="W2020">
        <f t="shared" si="296"/>
        <v>11</v>
      </c>
    </row>
    <row r="2021" spans="1:23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01"/>
        <v>4.8490975000000001</v>
      </c>
      <c r="P2021" s="6">
        <f t="shared" si="294"/>
        <v>108.96848314606741</v>
      </c>
      <c r="Q2021" t="str">
        <f t="shared" si="295"/>
        <v>technology</v>
      </c>
      <c r="R2021" t="str">
        <f t="shared" si="297"/>
        <v>hardware</v>
      </c>
      <c r="S2021" s="10">
        <f t="shared" si="299"/>
        <v>39605.500243055554</v>
      </c>
      <c r="T2021" s="10">
        <f t="shared" si="300"/>
        <v>39635.500243055554</v>
      </c>
      <c r="V2021">
        <f t="shared" si="298"/>
        <v>19</v>
      </c>
      <c r="W2021">
        <f t="shared" si="296"/>
        <v>11</v>
      </c>
    </row>
    <row r="2022" spans="1:23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01"/>
        <v>1.9233333333333333</v>
      </c>
      <c r="P2022" s="6">
        <f t="shared" si="294"/>
        <v>23.647540983606557</v>
      </c>
      <c r="Q2022" t="str">
        <f t="shared" si="295"/>
        <v>technology</v>
      </c>
      <c r="R2022" t="str">
        <f t="shared" si="297"/>
        <v>hardware</v>
      </c>
      <c r="S2022" s="10">
        <f t="shared" si="299"/>
        <v>38736.889166666668</v>
      </c>
      <c r="T2022" s="10">
        <f t="shared" si="300"/>
        <v>38773.75277777778</v>
      </c>
      <c r="V2022">
        <f t="shared" si="298"/>
        <v>19</v>
      </c>
      <c r="W2022">
        <f t="shared" si="296"/>
        <v>11</v>
      </c>
    </row>
    <row r="2023" spans="1:23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01"/>
        <v>2.8109999999999999</v>
      </c>
      <c r="P2023" s="6">
        <f t="shared" si="294"/>
        <v>147.94736842105263</v>
      </c>
      <c r="Q2023" t="str">
        <f t="shared" si="295"/>
        <v>technology</v>
      </c>
      <c r="R2023" t="str">
        <f t="shared" si="297"/>
        <v>hardware</v>
      </c>
      <c r="S2023" s="10">
        <f t="shared" si="299"/>
        <v>38860.862233796295</v>
      </c>
      <c r="T2023" s="10">
        <f t="shared" si="300"/>
        <v>38905.862233796295</v>
      </c>
      <c r="V2023">
        <f t="shared" si="298"/>
        <v>19</v>
      </c>
      <c r="W2023">
        <f t="shared" si="296"/>
        <v>11</v>
      </c>
    </row>
    <row r="2024" spans="1:23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01"/>
        <v>1.2513700000000001</v>
      </c>
      <c r="P2024" s="6">
        <f t="shared" si="294"/>
        <v>385.03692307692307</v>
      </c>
      <c r="Q2024" t="str">
        <f t="shared" si="295"/>
        <v>technology</v>
      </c>
      <c r="R2024" t="str">
        <f t="shared" si="297"/>
        <v>hardware</v>
      </c>
      <c r="S2024" s="10">
        <f t="shared" si="299"/>
        <v>39502.36078703704</v>
      </c>
      <c r="T2024" s="10">
        <f t="shared" si="300"/>
        <v>39532.36078703704</v>
      </c>
      <c r="V2024">
        <f t="shared" si="298"/>
        <v>19</v>
      </c>
      <c r="W2024">
        <f t="shared" si="296"/>
        <v>11</v>
      </c>
    </row>
    <row r="2025" spans="1:23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01"/>
        <v>1.61459</v>
      </c>
      <c r="P2025" s="6">
        <f t="shared" si="294"/>
        <v>457.39093484419266</v>
      </c>
      <c r="Q2025" t="str">
        <f t="shared" si="295"/>
        <v>technology</v>
      </c>
      <c r="R2025" t="str">
        <f t="shared" si="297"/>
        <v>hardware</v>
      </c>
      <c r="S2025" s="10">
        <f t="shared" si="299"/>
        <v>39136.212418981479</v>
      </c>
      <c r="T2025" s="10">
        <f t="shared" si="300"/>
        <v>39166.212418981479</v>
      </c>
      <c r="V2025">
        <f t="shared" si="298"/>
        <v>19</v>
      </c>
      <c r="W2025">
        <f t="shared" si="296"/>
        <v>11</v>
      </c>
    </row>
    <row r="2026" spans="1:23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01"/>
        <v>5.8535000000000004</v>
      </c>
      <c r="P2026" s="6">
        <f t="shared" si="294"/>
        <v>222.99047619047619</v>
      </c>
      <c r="Q2026" t="str">
        <f t="shared" si="295"/>
        <v>technology</v>
      </c>
      <c r="R2026" t="str">
        <f t="shared" si="297"/>
        <v>hardware</v>
      </c>
      <c r="S2026" s="10">
        <f t="shared" si="299"/>
        <v>38099.758611111109</v>
      </c>
      <c r="T2026" s="10">
        <f t="shared" si="300"/>
        <v>38133.916666666664</v>
      </c>
      <c r="V2026">
        <f t="shared" si="298"/>
        <v>19</v>
      </c>
      <c r="W2026">
        <f t="shared" si="296"/>
        <v>11</v>
      </c>
    </row>
    <row r="2027" spans="1:23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01"/>
        <v>2.0114999999999998</v>
      </c>
      <c r="P2027" s="6">
        <f t="shared" si="294"/>
        <v>220.74074074074073</v>
      </c>
      <c r="Q2027" t="str">
        <f t="shared" si="295"/>
        <v>technology</v>
      </c>
      <c r="R2027" t="str">
        <f t="shared" si="297"/>
        <v>hardware</v>
      </c>
      <c r="S2027" s="10">
        <f t="shared" si="299"/>
        <v>39135.976226851846</v>
      </c>
      <c r="T2027" s="10">
        <f t="shared" si="300"/>
        <v>39165.976226851846</v>
      </c>
      <c r="V2027">
        <f t="shared" si="298"/>
        <v>19</v>
      </c>
      <c r="W2027">
        <f t="shared" si="296"/>
        <v>11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01"/>
        <v>1.3348307999999998</v>
      </c>
      <c r="P2028" s="6">
        <f t="shared" si="294"/>
        <v>73.503898678414089</v>
      </c>
      <c r="Q2028" t="str">
        <f t="shared" si="295"/>
        <v>technology</v>
      </c>
      <c r="R2028" t="str">
        <f t="shared" si="297"/>
        <v>hardware</v>
      </c>
      <c r="S2028" s="10">
        <f t="shared" si="299"/>
        <v>38704.527604166666</v>
      </c>
      <c r="T2028" s="10">
        <f t="shared" si="300"/>
        <v>38749.957638888889</v>
      </c>
      <c r="V2028">
        <f t="shared" si="298"/>
        <v>19</v>
      </c>
      <c r="W2028">
        <f t="shared" si="296"/>
        <v>11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01"/>
        <v>1.2024900000000001</v>
      </c>
      <c r="P2029" s="6">
        <f t="shared" si="294"/>
        <v>223.09647495361781</v>
      </c>
      <c r="Q2029" t="str">
        <f t="shared" si="295"/>
        <v>technology</v>
      </c>
      <c r="R2029" t="str">
        <f t="shared" si="297"/>
        <v>hardware</v>
      </c>
      <c r="S2029" s="10">
        <f t="shared" si="299"/>
        <v>39048.605543981474</v>
      </c>
      <c r="T2029" s="10">
        <f t="shared" si="300"/>
        <v>39093.563877314817</v>
      </c>
      <c r="V2029">
        <f t="shared" si="298"/>
        <v>19</v>
      </c>
      <c r="W2029">
        <f t="shared" si="296"/>
        <v>11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01"/>
        <v>1.2616666666666667</v>
      </c>
      <c r="P2030" s="6">
        <f t="shared" si="294"/>
        <v>47.911392405063289</v>
      </c>
      <c r="Q2030" t="str">
        <f t="shared" si="295"/>
        <v>technology</v>
      </c>
      <c r="R2030" t="str">
        <f t="shared" si="297"/>
        <v>hardware</v>
      </c>
      <c r="S2030" s="10">
        <f t="shared" si="299"/>
        <v>37215.710717592592</v>
      </c>
      <c r="T2030" s="10">
        <f t="shared" si="300"/>
        <v>37252.704861111109</v>
      </c>
      <c r="V2030">
        <f t="shared" si="298"/>
        <v>19</v>
      </c>
      <c r="W2030">
        <f t="shared" si="296"/>
        <v>11</v>
      </c>
    </row>
    <row r="2031" spans="1:23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01"/>
        <v>3.6120000000000001</v>
      </c>
      <c r="P2031" s="6">
        <f t="shared" ref="P2031:P2094" si="302">IF(ISNUMBER(E2031/L2031),E2031/L2031,0)</f>
        <v>96.063829787234042</v>
      </c>
      <c r="Q2031" t="str">
        <f t="shared" si="295"/>
        <v>technology</v>
      </c>
      <c r="R2031" t="str">
        <f t="shared" si="297"/>
        <v>hardware</v>
      </c>
      <c r="S2031" s="10">
        <f t="shared" si="299"/>
        <v>38847.813437500001</v>
      </c>
      <c r="T2031" s="10">
        <f t="shared" si="300"/>
        <v>38877.813437500001</v>
      </c>
      <c r="V2031">
        <f t="shared" si="298"/>
        <v>19</v>
      </c>
      <c r="W2031">
        <f t="shared" si="296"/>
        <v>11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01"/>
        <v>2.26239013671875</v>
      </c>
      <c r="P2032" s="6">
        <f t="shared" si="302"/>
        <v>118.6144</v>
      </c>
      <c r="Q2032" t="str">
        <f t="shared" si="295"/>
        <v>technology</v>
      </c>
      <c r="R2032" t="str">
        <f t="shared" si="297"/>
        <v>hardware</v>
      </c>
      <c r="S2032" s="10">
        <f t="shared" si="299"/>
        <v>38212.788148148145</v>
      </c>
      <c r="T2032" s="10">
        <f t="shared" si="300"/>
        <v>38242.788148148145</v>
      </c>
      <c r="V2032">
        <f t="shared" si="298"/>
        <v>19</v>
      </c>
      <c r="W2032">
        <f t="shared" si="296"/>
        <v>11</v>
      </c>
    </row>
    <row r="2033" spans="1:23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01"/>
        <v>1.2035</v>
      </c>
      <c r="P2033" s="6">
        <f t="shared" si="302"/>
        <v>118.45472440944881</v>
      </c>
      <c r="Q2033" t="str">
        <f t="shared" si="295"/>
        <v>technology</v>
      </c>
      <c r="R2033" t="str">
        <f t="shared" si="297"/>
        <v>hardware</v>
      </c>
      <c r="S2033" s="10">
        <f t="shared" si="299"/>
        <v>38975.120983796289</v>
      </c>
      <c r="T2033" s="10">
        <f t="shared" si="300"/>
        <v>39012.833333333336</v>
      </c>
      <c r="V2033">
        <f t="shared" si="298"/>
        <v>19</v>
      </c>
      <c r="W2033">
        <f t="shared" si="296"/>
        <v>11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01"/>
        <v>3.0418799999999999</v>
      </c>
      <c r="P2034" s="6">
        <f t="shared" si="302"/>
        <v>143.21468926553672</v>
      </c>
      <c r="Q2034" t="str">
        <f t="shared" si="295"/>
        <v>technology</v>
      </c>
      <c r="R2034" t="str">
        <f t="shared" si="297"/>
        <v>hardware</v>
      </c>
      <c r="S2034" s="10">
        <f t="shared" si="299"/>
        <v>39689.35733796296</v>
      </c>
      <c r="T2034" s="10">
        <f t="shared" si="300"/>
        <v>39718.999999999993</v>
      </c>
      <c r="V2034">
        <f t="shared" si="298"/>
        <v>19</v>
      </c>
      <c r="W2034">
        <f t="shared" si="296"/>
        <v>11</v>
      </c>
    </row>
    <row r="2035" spans="1:23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01"/>
        <v>1.7867599999999999</v>
      </c>
      <c r="P2035" s="6">
        <f t="shared" si="302"/>
        <v>282.71518987341773</v>
      </c>
      <c r="Q2035" t="str">
        <f t="shared" si="295"/>
        <v>technology</v>
      </c>
      <c r="R2035" t="str">
        <f t="shared" si="297"/>
        <v>hardware</v>
      </c>
      <c r="S2035" s="10">
        <f t="shared" si="299"/>
        <v>38724.874050925922</v>
      </c>
      <c r="T2035" s="10">
        <f t="shared" si="300"/>
        <v>38754.874050925922</v>
      </c>
      <c r="V2035">
        <f t="shared" si="298"/>
        <v>19</v>
      </c>
      <c r="W2035">
        <f t="shared" si="296"/>
        <v>11</v>
      </c>
    </row>
    <row r="2036" spans="1:23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01"/>
        <v>3.868199871794872</v>
      </c>
      <c r="P2036" s="6">
        <f t="shared" si="302"/>
        <v>593.93620078740162</v>
      </c>
      <c r="Q2036" t="str">
        <f t="shared" si="295"/>
        <v>technology</v>
      </c>
      <c r="R2036" t="str">
        <f t="shared" si="297"/>
        <v>hardware</v>
      </c>
      <c r="S2036" s="10">
        <f t="shared" si="299"/>
        <v>39075.921678240738</v>
      </c>
      <c r="T2036" s="10">
        <f t="shared" si="300"/>
        <v>39131.081944444442</v>
      </c>
      <c r="V2036">
        <f t="shared" si="298"/>
        <v>19</v>
      </c>
      <c r="W2036">
        <f t="shared" si="296"/>
        <v>11</v>
      </c>
    </row>
    <row r="2037" spans="1:23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01"/>
        <v>2.1103642500000004</v>
      </c>
      <c r="P2037" s="6">
        <f t="shared" si="302"/>
        <v>262.15704968944101</v>
      </c>
      <c r="Q2037" t="str">
        <f t="shared" si="295"/>
        <v>technology</v>
      </c>
      <c r="R2037" t="str">
        <f t="shared" si="297"/>
        <v>hardware</v>
      </c>
      <c r="S2037" s="10">
        <f t="shared" si="299"/>
        <v>39311.41674768518</v>
      </c>
      <c r="T2037" s="10">
        <f t="shared" si="300"/>
        <v>39356.833333333336</v>
      </c>
      <c r="V2037">
        <f t="shared" si="298"/>
        <v>19</v>
      </c>
      <c r="W2037">
        <f t="shared" si="296"/>
        <v>11</v>
      </c>
    </row>
    <row r="2038" spans="1:23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01"/>
        <v>1.3166833333333334</v>
      </c>
      <c r="P2038" s="6">
        <f t="shared" si="302"/>
        <v>46.580778301886795</v>
      </c>
      <c r="Q2038" t="str">
        <f t="shared" si="295"/>
        <v>technology</v>
      </c>
      <c r="R2038" t="str">
        <f t="shared" si="297"/>
        <v>hardware</v>
      </c>
      <c r="S2038" s="10">
        <f t="shared" si="299"/>
        <v>38738.656469907401</v>
      </c>
      <c r="T2038" s="10">
        <f t="shared" si="300"/>
        <v>38768.656469907401</v>
      </c>
      <c r="V2038">
        <f t="shared" si="298"/>
        <v>19</v>
      </c>
      <c r="W2038">
        <f t="shared" si="296"/>
        <v>11</v>
      </c>
    </row>
    <row r="2039" spans="1:23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01"/>
        <v>3.0047639999999998</v>
      </c>
      <c r="P2039" s="6">
        <f t="shared" si="302"/>
        <v>70.041118881118877</v>
      </c>
      <c r="Q2039" t="str">
        <f t="shared" si="295"/>
        <v>technology</v>
      </c>
      <c r="R2039" t="str">
        <f t="shared" si="297"/>
        <v>hardware</v>
      </c>
      <c r="S2039" s="10">
        <f t="shared" si="299"/>
        <v>38578.001770833333</v>
      </c>
      <c r="T2039" s="10">
        <f t="shared" si="300"/>
        <v>38638.043437499997</v>
      </c>
      <c r="V2039">
        <f t="shared" si="298"/>
        <v>19</v>
      </c>
      <c r="W2039">
        <f t="shared" si="296"/>
        <v>11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01"/>
        <v>4.2051249999999998</v>
      </c>
      <c r="P2040" s="6">
        <f t="shared" si="302"/>
        <v>164.90686274509804</v>
      </c>
      <c r="Q2040" t="str">
        <f t="shared" si="295"/>
        <v>technology</v>
      </c>
      <c r="R2040" t="str">
        <f t="shared" si="297"/>
        <v>hardware</v>
      </c>
      <c r="S2040" s="10">
        <f t="shared" si="299"/>
        <v>38424.062743055554</v>
      </c>
      <c r="T2040" s="10">
        <f t="shared" si="300"/>
        <v>38456.541666666664</v>
      </c>
      <c r="V2040">
        <f t="shared" si="298"/>
        <v>19</v>
      </c>
      <c r="W2040">
        <f t="shared" si="296"/>
        <v>11</v>
      </c>
    </row>
    <row r="2041" spans="1:23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01"/>
        <v>1.362168</v>
      </c>
      <c r="P2041" s="6">
        <f t="shared" si="302"/>
        <v>449.26385224274406</v>
      </c>
      <c r="Q2041" t="str">
        <f t="shared" si="295"/>
        <v>technology</v>
      </c>
      <c r="R2041" t="str">
        <f t="shared" si="297"/>
        <v>hardware</v>
      </c>
      <c r="S2041" s="10">
        <f t="shared" si="299"/>
        <v>39675.23061342592</v>
      </c>
      <c r="T2041" s="10">
        <f t="shared" si="300"/>
        <v>39704.999305555553</v>
      </c>
      <c r="V2041">
        <f t="shared" si="298"/>
        <v>19</v>
      </c>
      <c r="W2041">
        <f t="shared" si="296"/>
        <v>11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01"/>
        <v>2.4817133333333334</v>
      </c>
      <c r="P2042" s="6">
        <f t="shared" si="302"/>
        <v>27.472841328413285</v>
      </c>
      <c r="Q2042" t="str">
        <f t="shared" si="295"/>
        <v>technology</v>
      </c>
      <c r="R2042" t="str">
        <f t="shared" si="297"/>
        <v>hardware</v>
      </c>
      <c r="S2042" s="10">
        <f t="shared" si="299"/>
        <v>38578.718784722216</v>
      </c>
      <c r="T2042" s="10">
        <f t="shared" si="300"/>
        <v>38593.760451388887</v>
      </c>
      <c r="V2042">
        <f t="shared" si="298"/>
        <v>19</v>
      </c>
      <c r="W2042">
        <f t="shared" si="296"/>
        <v>11</v>
      </c>
    </row>
    <row r="2043" spans="1:23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01"/>
        <v>1.8186315789473684</v>
      </c>
      <c r="P2043" s="6">
        <f t="shared" si="302"/>
        <v>143.97499999999999</v>
      </c>
      <c r="Q2043" t="str">
        <f t="shared" si="295"/>
        <v>technology</v>
      </c>
      <c r="R2043" t="str">
        <f t="shared" si="297"/>
        <v>hardware</v>
      </c>
      <c r="S2043" s="10">
        <f t="shared" si="299"/>
        <v>39654.317442129628</v>
      </c>
      <c r="T2043" s="10">
        <f t="shared" si="300"/>
        <v>39684.359108796292</v>
      </c>
      <c r="V2043">
        <f t="shared" si="298"/>
        <v>19</v>
      </c>
      <c r="W2043">
        <f t="shared" si="296"/>
        <v>11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01"/>
        <v>1.2353000000000001</v>
      </c>
      <c r="P2044" s="6">
        <f t="shared" si="302"/>
        <v>88.23571428571428</v>
      </c>
      <c r="Q2044" t="str">
        <f t="shared" si="295"/>
        <v>technology</v>
      </c>
      <c r="R2044" t="str">
        <f t="shared" si="297"/>
        <v>hardware</v>
      </c>
      <c r="S2044" s="10">
        <f t="shared" si="299"/>
        <v>39331.499699074069</v>
      </c>
      <c r="T2044" s="10">
        <f t="shared" si="300"/>
        <v>39391.499699074069</v>
      </c>
      <c r="V2044">
        <f t="shared" si="298"/>
        <v>19</v>
      </c>
      <c r="W2044">
        <f t="shared" si="296"/>
        <v>11</v>
      </c>
    </row>
    <row r="2045" spans="1:23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01"/>
        <v>5.0620938628158845</v>
      </c>
      <c r="P2045" s="6">
        <f t="shared" si="302"/>
        <v>36.326424870466319</v>
      </c>
      <c r="Q2045" t="str">
        <f t="shared" si="295"/>
        <v>technology</v>
      </c>
      <c r="R2045" t="str">
        <f t="shared" si="297"/>
        <v>hardware</v>
      </c>
      <c r="S2045" s="10">
        <f t="shared" si="299"/>
        <v>39660.968483796292</v>
      </c>
      <c r="T2045" s="10">
        <f t="shared" si="300"/>
        <v>39714.999305555553</v>
      </c>
      <c r="V2045">
        <f t="shared" si="298"/>
        <v>19</v>
      </c>
      <c r="W2045">
        <f t="shared" si="296"/>
        <v>11</v>
      </c>
    </row>
    <row r="2046" spans="1:23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01"/>
        <v>1.0821333333333334</v>
      </c>
      <c r="P2046" s="6">
        <f t="shared" si="302"/>
        <v>90.177777777777777</v>
      </c>
      <c r="Q2046" t="str">
        <f t="shared" si="295"/>
        <v>technology</v>
      </c>
      <c r="R2046" t="str">
        <f t="shared" si="297"/>
        <v>hardware</v>
      </c>
      <c r="S2046" s="10">
        <f t="shared" si="299"/>
        <v>39138.475856481477</v>
      </c>
      <c r="T2046" s="10">
        <f t="shared" si="300"/>
        <v>39168.475856481477</v>
      </c>
      <c r="V2046">
        <f t="shared" si="298"/>
        <v>19</v>
      </c>
      <c r="W2046">
        <f t="shared" si="296"/>
        <v>11</v>
      </c>
    </row>
    <row r="2047" spans="1:23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01"/>
        <v>8.1918387755102042</v>
      </c>
      <c r="P2047" s="6">
        <f t="shared" si="302"/>
        <v>152.62361216730039</v>
      </c>
      <c r="Q2047" t="str">
        <f t="shared" ref="Q2047:Q2110" si="303">LEFT(N2047,W2048-1)</f>
        <v>technology</v>
      </c>
      <c r="R2047" t="str">
        <f t="shared" si="297"/>
        <v>hardware</v>
      </c>
      <c r="S2047" s="10">
        <f t="shared" si="299"/>
        <v>38068.880173611113</v>
      </c>
      <c r="T2047" s="10">
        <f t="shared" si="300"/>
        <v>38098.880173611113</v>
      </c>
      <c r="V2047">
        <f t="shared" si="298"/>
        <v>19</v>
      </c>
      <c r="W2047">
        <f t="shared" si="296"/>
        <v>11</v>
      </c>
    </row>
    <row r="2048" spans="1:23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01"/>
        <v>1.2110000000000001</v>
      </c>
      <c r="P2048" s="6">
        <f t="shared" si="302"/>
        <v>55.806451612903224</v>
      </c>
      <c r="Q2048" t="str">
        <f t="shared" si="303"/>
        <v>technology</v>
      </c>
      <c r="R2048" t="str">
        <f t="shared" si="297"/>
        <v>hardware</v>
      </c>
      <c r="S2048" s="10">
        <f t="shared" si="299"/>
        <v>38386.963472222218</v>
      </c>
      <c r="T2048" s="10">
        <f t="shared" si="300"/>
        <v>38416.963472222218</v>
      </c>
      <c r="V2048">
        <f t="shared" si="298"/>
        <v>19</v>
      </c>
      <c r="W2048">
        <f t="shared" ref="W2048:W2111" si="304">FIND("/",N2047)</f>
        <v>11</v>
      </c>
    </row>
    <row r="2049" spans="1:23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01"/>
        <v>1.0299897959183673</v>
      </c>
      <c r="P2049" s="6">
        <f t="shared" si="302"/>
        <v>227.85327313769753</v>
      </c>
      <c r="Q2049" t="str">
        <f t="shared" si="303"/>
        <v>technology</v>
      </c>
      <c r="R2049" t="str">
        <f t="shared" si="297"/>
        <v>hardware</v>
      </c>
      <c r="S2049" s="10">
        <f t="shared" si="299"/>
        <v>39081.695254629631</v>
      </c>
      <c r="T2049" s="10">
        <f t="shared" si="300"/>
        <v>39110.791666666664</v>
      </c>
      <c r="V2049">
        <f t="shared" si="298"/>
        <v>19</v>
      </c>
      <c r="W2049">
        <f t="shared" si="304"/>
        <v>11</v>
      </c>
    </row>
    <row r="2050" spans="1:23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01"/>
        <v>1.4833229411764706</v>
      </c>
      <c r="P2050" s="6">
        <f t="shared" si="302"/>
        <v>91.82989803350327</v>
      </c>
      <c r="Q2050" t="str">
        <f t="shared" si="303"/>
        <v>technology</v>
      </c>
      <c r="R2050" t="str">
        <f t="shared" ref="R2050:R2113" si="305">RIGHT(N2050,V2050-W2050)</f>
        <v>hardware</v>
      </c>
      <c r="S2050" s="10">
        <f t="shared" si="299"/>
        <v>38387.443182870367</v>
      </c>
      <c r="T2050" s="10">
        <f t="shared" si="300"/>
        <v>38417.443182870367</v>
      </c>
      <c r="V2050">
        <f t="shared" ref="V2050:V2113" si="306">LEN(N2050)</f>
        <v>19</v>
      </c>
      <c r="W2050">
        <f t="shared" si="304"/>
        <v>11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301"/>
        <v>1.2019070000000001</v>
      </c>
      <c r="P2051" s="6">
        <f t="shared" si="302"/>
        <v>80.991037735849048</v>
      </c>
      <c r="Q2051" t="str">
        <f t="shared" si="303"/>
        <v>technology</v>
      </c>
      <c r="R2051" t="str">
        <f t="shared" si="305"/>
        <v>hardware</v>
      </c>
      <c r="S2051" s="10">
        <f t="shared" ref="S2051:S2114" si="307">(J2051/86400)+22569+(-5/24)</f>
        <v>38575.319016203699</v>
      </c>
      <c r="T2051" s="10">
        <f t="shared" ref="T2051:T2114" si="308">(I2051/86400)+22569+(-5/24)</f>
        <v>38610.749305555553</v>
      </c>
      <c r="V2051">
        <f t="shared" si="306"/>
        <v>19</v>
      </c>
      <c r="W2051">
        <f t="shared" si="304"/>
        <v>11</v>
      </c>
    </row>
    <row r="2052" spans="1:23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01"/>
        <v>4.7327000000000004</v>
      </c>
      <c r="P2052" s="6">
        <f t="shared" si="302"/>
        <v>278.39411764705881</v>
      </c>
      <c r="Q2052" t="str">
        <f t="shared" si="303"/>
        <v>technology</v>
      </c>
      <c r="R2052" t="str">
        <f t="shared" si="305"/>
        <v>hardware</v>
      </c>
      <c r="S2052" s="10">
        <f t="shared" si="307"/>
        <v>39114.863171296289</v>
      </c>
      <c r="T2052" s="10">
        <f t="shared" si="308"/>
        <v>39154.863171296289</v>
      </c>
      <c r="V2052">
        <f t="shared" si="306"/>
        <v>19</v>
      </c>
      <c r="W2052">
        <f t="shared" si="304"/>
        <v>11</v>
      </c>
    </row>
    <row r="2053" spans="1:23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309">E2053/D2053</f>
        <v>1.303625</v>
      </c>
      <c r="P2053" s="6">
        <f t="shared" si="302"/>
        <v>43.095041322314053</v>
      </c>
      <c r="Q2053" t="str">
        <f t="shared" si="303"/>
        <v>technology</v>
      </c>
      <c r="R2053" t="str">
        <f t="shared" si="305"/>
        <v>hardware</v>
      </c>
      <c r="S2053" s="10">
        <f t="shared" si="307"/>
        <v>38603.814085648148</v>
      </c>
      <c r="T2053" s="10">
        <f t="shared" si="308"/>
        <v>38633.814085648148</v>
      </c>
      <c r="V2053">
        <f t="shared" si="306"/>
        <v>19</v>
      </c>
      <c r="W2053">
        <f t="shared" si="304"/>
        <v>11</v>
      </c>
    </row>
    <row r="2054" spans="1:23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09"/>
        <v>3.5304799999999998</v>
      </c>
      <c r="P2054" s="6">
        <f t="shared" si="302"/>
        <v>326.29205175600737</v>
      </c>
      <c r="Q2054" t="str">
        <f t="shared" si="303"/>
        <v>technology</v>
      </c>
      <c r="R2054" t="str">
        <f t="shared" si="305"/>
        <v>hardware</v>
      </c>
      <c r="S2054" s="10">
        <f t="shared" si="307"/>
        <v>39374.875613425924</v>
      </c>
      <c r="T2054" s="10">
        <f t="shared" si="308"/>
        <v>39419.875613425924</v>
      </c>
      <c r="V2054">
        <f t="shared" si="306"/>
        <v>19</v>
      </c>
      <c r="W2054">
        <f t="shared" si="304"/>
        <v>11</v>
      </c>
    </row>
    <row r="2055" spans="1:23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09"/>
        <v>1.0102</v>
      </c>
      <c r="P2055" s="6">
        <f t="shared" si="302"/>
        <v>41.743801652892564</v>
      </c>
      <c r="Q2055" t="str">
        <f t="shared" si="303"/>
        <v>technology</v>
      </c>
      <c r="R2055" t="str">
        <f t="shared" si="305"/>
        <v>hardware</v>
      </c>
      <c r="S2055" s="10">
        <f t="shared" si="307"/>
        <v>39303.409155092588</v>
      </c>
      <c r="T2055" s="10">
        <f t="shared" si="308"/>
        <v>39333.450821759259</v>
      </c>
      <c r="V2055">
        <f t="shared" si="306"/>
        <v>19</v>
      </c>
      <c r="W2055">
        <f t="shared" si="304"/>
        <v>11</v>
      </c>
    </row>
    <row r="2056" spans="1:23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09"/>
        <v>1.1359142857142857</v>
      </c>
      <c r="P2056" s="6">
        <f t="shared" si="302"/>
        <v>64.020933977455712</v>
      </c>
      <c r="Q2056" t="str">
        <f t="shared" si="303"/>
        <v>technology</v>
      </c>
      <c r="R2056" t="str">
        <f t="shared" si="305"/>
        <v>hardware</v>
      </c>
      <c r="S2056" s="10">
        <f t="shared" si="307"/>
        <v>38731.312615740739</v>
      </c>
      <c r="T2056" s="10">
        <f t="shared" si="308"/>
        <v>38761.312615740739</v>
      </c>
      <c r="V2056">
        <f t="shared" si="306"/>
        <v>19</v>
      </c>
      <c r="W2056">
        <f t="shared" si="304"/>
        <v>11</v>
      </c>
    </row>
    <row r="2057" spans="1:23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09"/>
        <v>1.6741666666666666</v>
      </c>
      <c r="P2057" s="6">
        <f t="shared" si="302"/>
        <v>99.455445544554451</v>
      </c>
      <c r="Q2057" t="str">
        <f t="shared" si="303"/>
        <v>technology</v>
      </c>
      <c r="R2057" t="str">
        <f t="shared" si="305"/>
        <v>hardware</v>
      </c>
      <c r="S2057" s="10">
        <f t="shared" si="307"/>
        <v>38946.465775462959</v>
      </c>
      <c r="T2057" s="10">
        <f t="shared" si="308"/>
        <v>38975.958333333336</v>
      </c>
      <c r="V2057">
        <f t="shared" si="306"/>
        <v>19</v>
      </c>
      <c r="W2057">
        <f t="shared" si="304"/>
        <v>11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09"/>
        <v>1.5345200000000001</v>
      </c>
      <c r="P2058" s="6">
        <f t="shared" si="302"/>
        <v>138.49458483754512</v>
      </c>
      <c r="Q2058" t="str">
        <f t="shared" si="303"/>
        <v>technology</v>
      </c>
      <c r="R2058" t="str">
        <f t="shared" si="305"/>
        <v>hardware</v>
      </c>
      <c r="S2058" s="10">
        <f t="shared" si="307"/>
        <v>38351.552569444444</v>
      </c>
      <c r="T2058" s="10">
        <f t="shared" si="308"/>
        <v>38381.552569444444</v>
      </c>
      <c r="V2058">
        <f t="shared" si="306"/>
        <v>19</v>
      </c>
      <c r="W2058">
        <f t="shared" si="304"/>
        <v>11</v>
      </c>
    </row>
    <row r="2059" spans="1:23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09"/>
        <v>2.022322</v>
      </c>
      <c r="P2059" s="6">
        <f t="shared" si="302"/>
        <v>45.547792792792798</v>
      </c>
      <c r="Q2059" t="str">
        <f t="shared" si="303"/>
        <v>technology</v>
      </c>
      <c r="R2059" t="str">
        <f t="shared" si="305"/>
        <v>hardware</v>
      </c>
      <c r="S2059" s="10">
        <f t="shared" si="307"/>
        <v>39396.286249999997</v>
      </c>
      <c r="T2059" s="10">
        <f t="shared" si="308"/>
        <v>39426.286249999997</v>
      </c>
      <c r="V2059">
        <f t="shared" si="306"/>
        <v>19</v>
      </c>
      <c r="W2059">
        <f t="shared" si="304"/>
        <v>11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09"/>
        <v>1.6828125</v>
      </c>
      <c r="P2060" s="6">
        <f t="shared" si="302"/>
        <v>10.507317073170732</v>
      </c>
      <c r="Q2060" t="str">
        <f t="shared" si="303"/>
        <v>technology</v>
      </c>
      <c r="R2060" t="str">
        <f t="shared" si="305"/>
        <v>hardware</v>
      </c>
      <c r="S2060" s="10">
        <f t="shared" si="307"/>
        <v>39026.16238425926</v>
      </c>
      <c r="T2060" s="10">
        <f t="shared" si="308"/>
        <v>39065.624999999993</v>
      </c>
      <c r="V2060">
        <f t="shared" si="306"/>
        <v>19</v>
      </c>
      <c r="W2060">
        <f t="shared" si="304"/>
        <v>11</v>
      </c>
    </row>
    <row r="2061" spans="1:23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09"/>
        <v>1.4345666666666668</v>
      </c>
      <c r="P2061" s="6">
        <f t="shared" si="302"/>
        <v>114.76533333333333</v>
      </c>
      <c r="Q2061" t="str">
        <f t="shared" si="303"/>
        <v>technology</v>
      </c>
      <c r="R2061" t="str">
        <f t="shared" si="305"/>
        <v>hardware</v>
      </c>
      <c r="S2061" s="10">
        <f t="shared" si="307"/>
        <v>39361.394143518519</v>
      </c>
      <c r="T2061" s="10">
        <f t="shared" si="308"/>
        <v>39400.707638888889</v>
      </c>
      <c r="V2061">
        <f t="shared" si="306"/>
        <v>19</v>
      </c>
      <c r="W2061">
        <f t="shared" si="304"/>
        <v>11</v>
      </c>
    </row>
    <row r="2062" spans="1:23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09"/>
        <v>1.964</v>
      </c>
      <c r="P2062" s="6">
        <f t="shared" si="302"/>
        <v>35.997067448680355</v>
      </c>
      <c r="Q2062" t="str">
        <f t="shared" si="303"/>
        <v>technology</v>
      </c>
      <c r="R2062" t="str">
        <f t="shared" si="305"/>
        <v>hardware</v>
      </c>
      <c r="S2062" s="10">
        <f t="shared" si="307"/>
        <v>38783.434606481482</v>
      </c>
      <c r="T2062" s="10">
        <f t="shared" si="308"/>
        <v>38843.434606481482</v>
      </c>
      <c r="V2062">
        <f t="shared" si="306"/>
        <v>19</v>
      </c>
      <c r="W2062">
        <f t="shared" si="304"/>
        <v>11</v>
      </c>
    </row>
    <row r="2063" spans="1:23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09"/>
        <v>1.0791999999999999</v>
      </c>
      <c r="P2063" s="6">
        <f t="shared" si="302"/>
        <v>154.17142857142858</v>
      </c>
      <c r="Q2063" t="str">
        <f t="shared" si="303"/>
        <v>technology</v>
      </c>
      <c r="R2063" t="str">
        <f t="shared" si="305"/>
        <v>hardware</v>
      </c>
      <c r="S2063" s="10">
        <f t="shared" si="307"/>
        <v>39705.556180555555</v>
      </c>
      <c r="T2063" s="10">
        <f t="shared" si="308"/>
        <v>39735.556180555555</v>
      </c>
      <c r="V2063">
        <f t="shared" si="306"/>
        <v>19</v>
      </c>
      <c r="W2063">
        <f t="shared" si="304"/>
        <v>11</v>
      </c>
    </row>
    <row r="2064" spans="1:23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09"/>
        <v>1.14977</v>
      </c>
      <c r="P2064" s="6">
        <f t="shared" si="302"/>
        <v>566.38916256157631</v>
      </c>
      <c r="Q2064" t="str">
        <f t="shared" si="303"/>
        <v>technology</v>
      </c>
      <c r="R2064" t="str">
        <f t="shared" si="305"/>
        <v>hardware</v>
      </c>
      <c r="S2064" s="10">
        <f t="shared" si="307"/>
        <v>39423.174745370365</v>
      </c>
      <c r="T2064" s="10">
        <f t="shared" si="308"/>
        <v>39453.1330787037</v>
      </c>
      <c r="V2064">
        <f t="shared" si="306"/>
        <v>19</v>
      </c>
      <c r="W2064">
        <f t="shared" si="304"/>
        <v>11</v>
      </c>
    </row>
    <row r="2065" spans="1:23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09"/>
        <v>1.4804999999999999</v>
      </c>
      <c r="P2065" s="6">
        <f t="shared" si="302"/>
        <v>120.85714285714286</v>
      </c>
      <c r="Q2065" t="str">
        <f t="shared" si="303"/>
        <v>technology</v>
      </c>
      <c r="R2065" t="str">
        <f t="shared" si="305"/>
        <v>hardware</v>
      </c>
      <c r="S2065" s="10">
        <f t="shared" si="307"/>
        <v>39472.524317129624</v>
      </c>
      <c r="T2065" s="10">
        <f t="shared" si="308"/>
        <v>39505.524317129624</v>
      </c>
      <c r="V2065">
        <f t="shared" si="306"/>
        <v>19</v>
      </c>
      <c r="W2065">
        <f t="shared" si="304"/>
        <v>11</v>
      </c>
    </row>
    <row r="2066" spans="1:23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09"/>
        <v>1.9116676082790633</v>
      </c>
      <c r="P2066" s="6">
        <f t="shared" si="302"/>
        <v>86.163845492085343</v>
      </c>
      <c r="Q2066" t="str">
        <f t="shared" si="303"/>
        <v>technology</v>
      </c>
      <c r="R2066" t="str">
        <f t="shared" si="305"/>
        <v>hardware</v>
      </c>
      <c r="S2066" s="10">
        <f t="shared" si="307"/>
        <v>38389.1565162037</v>
      </c>
      <c r="T2066" s="10">
        <f t="shared" si="308"/>
        <v>38425.291666666664</v>
      </c>
      <c r="V2066">
        <f t="shared" si="306"/>
        <v>19</v>
      </c>
      <c r="W2066">
        <f t="shared" si="304"/>
        <v>11</v>
      </c>
    </row>
    <row r="2067" spans="1:23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09"/>
        <v>1.99215125</v>
      </c>
      <c r="P2067" s="6">
        <f t="shared" si="302"/>
        <v>51.212114395886893</v>
      </c>
      <c r="Q2067" t="str">
        <f t="shared" si="303"/>
        <v>technology</v>
      </c>
      <c r="R2067" t="str">
        <f t="shared" si="305"/>
        <v>hardware</v>
      </c>
      <c r="S2067" s="10">
        <f t="shared" si="307"/>
        <v>38603.125335648147</v>
      </c>
      <c r="T2067" s="10">
        <f t="shared" si="308"/>
        <v>38633.125335648147</v>
      </c>
      <c r="V2067">
        <f t="shared" si="306"/>
        <v>19</v>
      </c>
      <c r="W2067">
        <f t="shared" si="304"/>
        <v>11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09"/>
        <v>2.1859999999999999</v>
      </c>
      <c r="P2068" s="6">
        <f t="shared" si="302"/>
        <v>67.261538461538464</v>
      </c>
      <c r="Q2068" t="str">
        <f t="shared" si="303"/>
        <v>technology</v>
      </c>
      <c r="R2068" t="str">
        <f t="shared" si="305"/>
        <v>hardware</v>
      </c>
      <c r="S2068" s="10">
        <f t="shared" si="307"/>
        <v>38844.563460648147</v>
      </c>
      <c r="T2068" s="10">
        <f t="shared" si="308"/>
        <v>38874.563460648147</v>
      </c>
      <c r="V2068">
        <f t="shared" si="306"/>
        <v>19</v>
      </c>
      <c r="W2068">
        <f t="shared" si="304"/>
        <v>11</v>
      </c>
    </row>
    <row r="2069" spans="1:23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09"/>
        <v>1.2686868686868686</v>
      </c>
      <c r="P2069" s="6">
        <f t="shared" si="302"/>
        <v>62.8</v>
      </c>
      <c r="Q2069" t="str">
        <f t="shared" si="303"/>
        <v>technology</v>
      </c>
      <c r="R2069" t="str">
        <f t="shared" si="305"/>
        <v>hardware</v>
      </c>
      <c r="S2069" s="10">
        <f t="shared" si="307"/>
        <v>39115.645555555551</v>
      </c>
      <c r="T2069" s="10">
        <f t="shared" si="308"/>
        <v>39148.645555555551</v>
      </c>
      <c r="V2069">
        <f t="shared" si="306"/>
        <v>19</v>
      </c>
      <c r="W2069">
        <f t="shared" si="304"/>
        <v>11</v>
      </c>
    </row>
    <row r="2070" spans="1:23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09"/>
        <v>1.0522388</v>
      </c>
      <c r="P2070" s="6">
        <f t="shared" si="302"/>
        <v>346.13118421052633</v>
      </c>
      <c r="Q2070" t="str">
        <f t="shared" si="303"/>
        <v>technology</v>
      </c>
      <c r="R2070" t="str">
        <f t="shared" si="305"/>
        <v>hardware</v>
      </c>
      <c r="S2070" s="10">
        <f t="shared" si="307"/>
        <v>39633.633275462962</v>
      </c>
      <c r="T2070" s="10">
        <f t="shared" si="308"/>
        <v>39663.633275462962</v>
      </c>
      <c r="V2070">
        <f t="shared" si="306"/>
        <v>19</v>
      </c>
      <c r="W2070">
        <f t="shared" si="304"/>
        <v>11</v>
      </c>
    </row>
    <row r="2071" spans="1:23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09"/>
        <v>1.2840666000000001</v>
      </c>
      <c r="P2071" s="6">
        <f t="shared" si="302"/>
        <v>244.11912547528519</v>
      </c>
      <c r="Q2071" t="str">
        <f t="shared" si="303"/>
        <v>technology</v>
      </c>
      <c r="R2071" t="str">
        <f t="shared" si="305"/>
        <v>hardware</v>
      </c>
      <c r="S2071" s="10">
        <f t="shared" si="307"/>
        <v>39340.763784722221</v>
      </c>
      <c r="T2071" s="10">
        <f t="shared" si="308"/>
        <v>39371.763784722221</v>
      </c>
      <c r="V2071">
        <f t="shared" si="306"/>
        <v>19</v>
      </c>
      <c r="W2071">
        <f t="shared" si="304"/>
        <v>11</v>
      </c>
    </row>
    <row r="2072" spans="1:23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09"/>
        <v>3.1732719999999999</v>
      </c>
      <c r="P2072" s="6">
        <f t="shared" si="302"/>
        <v>259.25424836601309</v>
      </c>
      <c r="Q2072" t="str">
        <f t="shared" si="303"/>
        <v>technology</v>
      </c>
      <c r="R2072" t="str">
        <f t="shared" si="305"/>
        <v>hardware</v>
      </c>
      <c r="S2072" s="10">
        <f t="shared" si="307"/>
        <v>39519.448182870365</v>
      </c>
      <c r="T2072" s="10">
        <f t="shared" si="308"/>
        <v>39549.448182870365</v>
      </c>
      <c r="V2072">
        <f t="shared" si="306"/>
        <v>19</v>
      </c>
      <c r="W2072">
        <f t="shared" si="304"/>
        <v>11</v>
      </c>
    </row>
    <row r="2073" spans="1:23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09"/>
        <v>2.8073000000000001</v>
      </c>
      <c r="P2073" s="6">
        <f t="shared" si="302"/>
        <v>201.96402877697841</v>
      </c>
      <c r="Q2073" t="str">
        <f t="shared" si="303"/>
        <v>technology</v>
      </c>
      <c r="R2073" t="str">
        <f t="shared" si="305"/>
        <v>hardware</v>
      </c>
      <c r="S2073" s="10">
        <f t="shared" si="307"/>
        <v>39600.070416666662</v>
      </c>
      <c r="T2073" s="10">
        <f t="shared" si="308"/>
        <v>39645.070416666662</v>
      </c>
      <c r="V2073">
        <f t="shared" si="306"/>
        <v>19</v>
      </c>
      <c r="W2073">
        <f t="shared" si="304"/>
        <v>11</v>
      </c>
    </row>
    <row r="2074" spans="1:23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09"/>
        <v>1.1073146853146854</v>
      </c>
      <c r="P2074" s="6">
        <f t="shared" si="302"/>
        <v>226.20857142857142</v>
      </c>
      <c r="Q2074" t="str">
        <f t="shared" si="303"/>
        <v>technology</v>
      </c>
      <c r="R2074" t="str">
        <f t="shared" si="305"/>
        <v>hardware</v>
      </c>
      <c r="S2074" s="10">
        <f t="shared" si="307"/>
        <v>39467.373055555552</v>
      </c>
      <c r="T2074" s="10">
        <f t="shared" si="308"/>
        <v>39497.373055555552</v>
      </c>
      <c r="V2074">
        <f t="shared" si="306"/>
        <v>19</v>
      </c>
      <c r="W2074">
        <f t="shared" si="304"/>
        <v>11</v>
      </c>
    </row>
    <row r="2075" spans="1:23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09"/>
        <v>1.5260429999999998</v>
      </c>
      <c r="P2075" s="6">
        <f t="shared" si="302"/>
        <v>324.69</v>
      </c>
      <c r="Q2075" t="str">
        <f t="shared" si="303"/>
        <v>technology</v>
      </c>
      <c r="R2075" t="str">
        <f t="shared" si="305"/>
        <v>hardware</v>
      </c>
      <c r="S2075" s="10">
        <f t="shared" si="307"/>
        <v>39087.459699074076</v>
      </c>
      <c r="T2075" s="10">
        <f t="shared" si="308"/>
        <v>39132.459699074076</v>
      </c>
      <c r="V2075">
        <f t="shared" si="306"/>
        <v>19</v>
      </c>
      <c r="W2075">
        <f t="shared" si="304"/>
        <v>11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09"/>
        <v>1.0249999999999999</v>
      </c>
      <c r="P2076" s="6">
        <f t="shared" si="302"/>
        <v>205</v>
      </c>
      <c r="Q2076" t="str">
        <f t="shared" si="303"/>
        <v>technology</v>
      </c>
      <c r="R2076" t="str">
        <f t="shared" si="305"/>
        <v>hardware</v>
      </c>
      <c r="S2076" s="10">
        <f t="shared" si="307"/>
        <v>39466.617847222216</v>
      </c>
      <c r="T2076" s="10">
        <f t="shared" si="308"/>
        <v>39496.617847222216</v>
      </c>
      <c r="V2076">
        <f t="shared" si="306"/>
        <v>19</v>
      </c>
      <c r="W2076">
        <f t="shared" si="304"/>
        <v>11</v>
      </c>
    </row>
    <row r="2077" spans="1:23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09"/>
        <v>16.783738373837384</v>
      </c>
      <c r="P2077" s="6">
        <f t="shared" si="302"/>
        <v>20.465926829268295</v>
      </c>
      <c r="Q2077" t="str">
        <f t="shared" si="303"/>
        <v>technology</v>
      </c>
      <c r="R2077" t="str">
        <f t="shared" si="305"/>
        <v>hardware</v>
      </c>
      <c r="S2077" s="10">
        <f t="shared" si="307"/>
        <v>38450.473240740735</v>
      </c>
      <c r="T2077" s="10">
        <f t="shared" si="308"/>
        <v>38480.473240740735</v>
      </c>
      <c r="V2077">
        <f t="shared" si="306"/>
        <v>19</v>
      </c>
      <c r="W2077">
        <f t="shared" si="304"/>
        <v>11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09"/>
        <v>5.4334915642458101</v>
      </c>
      <c r="P2078" s="6">
        <f t="shared" si="302"/>
        <v>116.35303146309367</v>
      </c>
      <c r="Q2078" t="str">
        <f t="shared" si="303"/>
        <v>technology</v>
      </c>
      <c r="R2078" t="str">
        <f t="shared" si="305"/>
        <v>hardware</v>
      </c>
      <c r="S2078" s="10">
        <f t="shared" si="307"/>
        <v>38803.672326388885</v>
      </c>
      <c r="T2078" s="10">
        <f t="shared" si="308"/>
        <v>38843.672326388885</v>
      </c>
      <c r="V2078">
        <f t="shared" si="306"/>
        <v>19</v>
      </c>
      <c r="W2078">
        <f t="shared" si="304"/>
        <v>11</v>
      </c>
    </row>
    <row r="2079" spans="1:23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09"/>
        <v>1.1550800000000001</v>
      </c>
      <c r="P2079" s="6">
        <f t="shared" si="302"/>
        <v>307.20212765957444</v>
      </c>
      <c r="Q2079" t="str">
        <f t="shared" si="303"/>
        <v>technology</v>
      </c>
      <c r="R2079" t="str">
        <f t="shared" si="305"/>
        <v>hardware</v>
      </c>
      <c r="S2079" s="10">
        <f t="shared" si="307"/>
        <v>39102.83421296296</v>
      </c>
      <c r="T2079" s="10">
        <f t="shared" si="308"/>
        <v>39160.666666666664</v>
      </c>
      <c r="V2079">
        <f t="shared" si="306"/>
        <v>19</v>
      </c>
      <c r="W2079">
        <f t="shared" si="304"/>
        <v>11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09"/>
        <v>1.3120499999999999</v>
      </c>
      <c r="P2080" s="6">
        <f t="shared" si="302"/>
        <v>546.6875</v>
      </c>
      <c r="Q2080" t="str">
        <f t="shared" si="303"/>
        <v>technology</v>
      </c>
      <c r="R2080" t="str">
        <f t="shared" si="305"/>
        <v>hardware</v>
      </c>
      <c r="S2080" s="10">
        <f t="shared" si="307"/>
        <v>39692.563159722216</v>
      </c>
      <c r="T2080" s="10">
        <f t="shared" si="308"/>
        <v>39722.563159722216</v>
      </c>
      <c r="V2080">
        <f t="shared" si="306"/>
        <v>19</v>
      </c>
      <c r="W2080">
        <f t="shared" si="304"/>
        <v>11</v>
      </c>
    </row>
    <row r="2081" spans="1:23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09"/>
        <v>2.8816999999999999</v>
      </c>
      <c r="P2081" s="6">
        <f t="shared" si="302"/>
        <v>47.474464579901152</v>
      </c>
      <c r="Q2081" t="str">
        <f t="shared" si="303"/>
        <v>technology</v>
      </c>
      <c r="R2081" t="str">
        <f t="shared" si="305"/>
        <v>hardware</v>
      </c>
      <c r="S2081" s="10">
        <f t="shared" si="307"/>
        <v>39150.502233796295</v>
      </c>
      <c r="T2081" s="10">
        <f t="shared" si="308"/>
        <v>39180.583333333336</v>
      </c>
      <c r="V2081">
        <f t="shared" si="306"/>
        <v>19</v>
      </c>
      <c r="W2081">
        <f t="shared" si="304"/>
        <v>11</v>
      </c>
    </row>
    <row r="2082" spans="1:23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09"/>
        <v>5.0780000000000003</v>
      </c>
      <c r="P2082" s="6">
        <f t="shared" si="302"/>
        <v>101.56</v>
      </c>
      <c r="Q2082" t="str">
        <f t="shared" si="303"/>
        <v>technology</v>
      </c>
      <c r="R2082" t="str">
        <f t="shared" si="305"/>
        <v>hardware</v>
      </c>
      <c r="S2082" s="10">
        <f t="shared" si="307"/>
        <v>39289.748842592591</v>
      </c>
      <c r="T2082" s="10">
        <f t="shared" si="308"/>
        <v>39319.790509259255</v>
      </c>
      <c r="V2082">
        <f t="shared" si="306"/>
        <v>19</v>
      </c>
      <c r="W2082">
        <f t="shared" si="304"/>
        <v>11</v>
      </c>
    </row>
    <row r="2083" spans="1:23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09"/>
        <v>1.1457142857142857</v>
      </c>
      <c r="P2083" s="6">
        <f t="shared" si="302"/>
        <v>72.909090909090907</v>
      </c>
      <c r="Q2083" t="str">
        <f t="shared" si="303"/>
        <v>music</v>
      </c>
      <c r="R2083" t="str">
        <f t="shared" si="305"/>
        <v xml:space="preserve"> rock</v>
      </c>
      <c r="S2083" s="10">
        <f t="shared" si="307"/>
        <v>38003.948553240734</v>
      </c>
      <c r="T2083" s="10">
        <f t="shared" si="308"/>
        <v>38044.999305555553</v>
      </c>
      <c r="V2083">
        <f t="shared" si="306"/>
        <v>16</v>
      </c>
      <c r="W2083">
        <f t="shared" si="304"/>
        <v>11</v>
      </c>
    </row>
    <row r="2084" spans="1:23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09"/>
        <v>1.1073333333333333</v>
      </c>
      <c r="P2084" s="6">
        <f t="shared" si="302"/>
        <v>43.710526315789473</v>
      </c>
      <c r="Q2084" t="str">
        <f t="shared" si="303"/>
        <v>music</v>
      </c>
      <c r="R2084" t="str">
        <f t="shared" si="305"/>
        <v>indie rock</v>
      </c>
      <c r="S2084" s="10">
        <f t="shared" si="307"/>
        <v>37810.911990740737</v>
      </c>
      <c r="T2084" s="10">
        <f t="shared" si="308"/>
        <v>37870.953657407408</v>
      </c>
      <c r="V2084">
        <f t="shared" si="306"/>
        <v>16</v>
      </c>
      <c r="W2084">
        <f t="shared" si="304"/>
        <v>6</v>
      </c>
    </row>
    <row r="2085" spans="1:23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09"/>
        <v>1.1333333333333333</v>
      </c>
      <c r="P2085" s="6">
        <f t="shared" si="302"/>
        <v>34</v>
      </c>
      <c r="Q2085" t="str">
        <f t="shared" si="303"/>
        <v>music</v>
      </c>
      <c r="R2085" t="str">
        <f t="shared" si="305"/>
        <v>indie rock</v>
      </c>
      <c r="S2085" s="10">
        <f t="shared" si="307"/>
        <v>38034.513831018514</v>
      </c>
      <c r="T2085" s="10">
        <f t="shared" si="308"/>
        <v>38064.513831018514</v>
      </c>
      <c r="V2085">
        <f t="shared" si="306"/>
        <v>16</v>
      </c>
      <c r="W2085">
        <f t="shared" si="304"/>
        <v>6</v>
      </c>
    </row>
    <row r="2086" spans="1:23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09"/>
        <v>1.0833333333333333</v>
      </c>
      <c r="P2086" s="6">
        <f t="shared" si="302"/>
        <v>70.652173913043484</v>
      </c>
      <c r="Q2086" t="str">
        <f t="shared" si="303"/>
        <v>music</v>
      </c>
      <c r="R2086" t="str">
        <f t="shared" si="305"/>
        <v>indie rock</v>
      </c>
      <c r="S2086" s="10">
        <f t="shared" si="307"/>
        <v>38731.624791666662</v>
      </c>
      <c r="T2086" s="10">
        <f t="shared" si="308"/>
        <v>38763.082638888889</v>
      </c>
      <c r="V2086">
        <f t="shared" si="306"/>
        <v>16</v>
      </c>
      <c r="W2086">
        <f t="shared" si="304"/>
        <v>6</v>
      </c>
    </row>
    <row r="2087" spans="1:23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09"/>
        <v>1.2353333333333334</v>
      </c>
      <c r="P2087" s="6">
        <f t="shared" si="302"/>
        <v>89.301204819277103</v>
      </c>
      <c r="Q2087" t="str">
        <f t="shared" si="303"/>
        <v>music</v>
      </c>
      <c r="R2087" t="str">
        <f t="shared" si="305"/>
        <v>indie rock</v>
      </c>
      <c r="S2087" s="10">
        <f t="shared" si="307"/>
        <v>38075.627164351848</v>
      </c>
      <c r="T2087" s="10">
        <f t="shared" si="308"/>
        <v>38105.627164351848</v>
      </c>
      <c r="V2087">
        <f t="shared" si="306"/>
        <v>16</v>
      </c>
      <c r="W2087">
        <f t="shared" si="304"/>
        <v>6</v>
      </c>
    </row>
    <row r="2088" spans="1:23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09"/>
        <v>1.0069999999999999</v>
      </c>
      <c r="P2088" s="6">
        <f t="shared" si="302"/>
        <v>115.08571428571429</v>
      </c>
      <c r="Q2088" t="str">
        <f t="shared" si="303"/>
        <v>music</v>
      </c>
      <c r="R2088" t="str">
        <f t="shared" si="305"/>
        <v>indie rock</v>
      </c>
      <c r="S2088" s="10">
        <f t="shared" si="307"/>
        <v>37860.462175925924</v>
      </c>
      <c r="T2088" s="10">
        <f t="shared" si="308"/>
        <v>37890.999305555553</v>
      </c>
      <c r="V2088">
        <f t="shared" si="306"/>
        <v>16</v>
      </c>
      <c r="W2088">
        <f t="shared" si="304"/>
        <v>6</v>
      </c>
    </row>
    <row r="2089" spans="1:23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09"/>
        <v>1.0353333333333334</v>
      </c>
      <c r="P2089" s="6">
        <f t="shared" si="302"/>
        <v>62.12</v>
      </c>
      <c r="Q2089" t="str">
        <f t="shared" si="303"/>
        <v>music</v>
      </c>
      <c r="R2089" t="str">
        <f t="shared" si="305"/>
        <v>indie rock</v>
      </c>
      <c r="S2089" s="10">
        <f t="shared" si="307"/>
        <v>37763.996041666665</v>
      </c>
      <c r="T2089" s="10">
        <f t="shared" si="308"/>
        <v>37793.996041666665</v>
      </c>
      <c r="V2089">
        <f t="shared" si="306"/>
        <v>16</v>
      </c>
      <c r="W2089">
        <f t="shared" si="304"/>
        <v>6</v>
      </c>
    </row>
    <row r="2090" spans="1:23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09"/>
        <v>1.1551066666666667</v>
      </c>
      <c r="P2090" s="6">
        <f t="shared" si="302"/>
        <v>46.204266666666669</v>
      </c>
      <c r="Q2090" t="str">
        <f t="shared" si="303"/>
        <v>music</v>
      </c>
      <c r="R2090" t="str">
        <f t="shared" si="305"/>
        <v>indie rock</v>
      </c>
      <c r="S2090" s="10">
        <f t="shared" si="307"/>
        <v>37395.506388888891</v>
      </c>
      <c r="T2090" s="10">
        <f t="shared" si="308"/>
        <v>37431.957638888889</v>
      </c>
      <c r="V2090">
        <f t="shared" si="306"/>
        <v>16</v>
      </c>
      <c r="W2090">
        <f t="shared" si="304"/>
        <v>6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09"/>
        <v>1.2040040000000001</v>
      </c>
      <c r="P2091" s="6">
        <f t="shared" si="302"/>
        <v>48.54854838709678</v>
      </c>
      <c r="Q2091" t="str">
        <f t="shared" si="303"/>
        <v>music</v>
      </c>
      <c r="R2091" t="str">
        <f t="shared" si="305"/>
        <v>indie rock</v>
      </c>
      <c r="S2091" s="10">
        <f t="shared" si="307"/>
        <v>38452.867986111109</v>
      </c>
      <c r="T2091" s="10">
        <f t="shared" si="308"/>
        <v>38487.867986111109</v>
      </c>
      <c r="V2091">
        <f t="shared" si="306"/>
        <v>16</v>
      </c>
      <c r="W2091">
        <f t="shared" si="304"/>
        <v>6</v>
      </c>
    </row>
    <row r="2092" spans="1:23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09"/>
        <v>1.1504037499999999</v>
      </c>
      <c r="P2092" s="6">
        <f t="shared" si="302"/>
        <v>57.520187499999999</v>
      </c>
      <c r="Q2092" t="str">
        <f t="shared" si="303"/>
        <v>music</v>
      </c>
      <c r="R2092" t="str">
        <f t="shared" si="305"/>
        <v>indie rock</v>
      </c>
      <c r="S2092" s="10">
        <f t="shared" si="307"/>
        <v>38299.173090277771</v>
      </c>
      <c r="T2092" s="10">
        <f t="shared" si="308"/>
        <v>38329.173090277771</v>
      </c>
      <c r="V2092">
        <f t="shared" si="306"/>
        <v>16</v>
      </c>
      <c r="W2092">
        <f t="shared" si="304"/>
        <v>6</v>
      </c>
    </row>
    <row r="2093" spans="1:23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09"/>
        <v>1.2046777777777777</v>
      </c>
      <c r="P2093" s="6">
        <f t="shared" si="302"/>
        <v>88.147154471544724</v>
      </c>
      <c r="Q2093" t="str">
        <f t="shared" si="303"/>
        <v>music</v>
      </c>
      <c r="R2093" t="str">
        <f t="shared" si="305"/>
        <v>indie rock</v>
      </c>
      <c r="S2093" s="10">
        <f t="shared" si="307"/>
        <v>37555.114328703705</v>
      </c>
      <c r="T2093" s="10">
        <f t="shared" si="308"/>
        <v>37603.625</v>
      </c>
      <c r="V2093">
        <f t="shared" si="306"/>
        <v>16</v>
      </c>
      <c r="W2093">
        <f t="shared" si="304"/>
        <v>6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09"/>
        <v>1.0128333333333333</v>
      </c>
      <c r="P2094" s="6">
        <f t="shared" si="302"/>
        <v>110.49090909090908</v>
      </c>
      <c r="Q2094" t="str">
        <f t="shared" si="303"/>
        <v>music</v>
      </c>
      <c r="R2094" t="str">
        <f t="shared" si="305"/>
        <v>indie rock</v>
      </c>
      <c r="S2094" s="10">
        <f t="shared" si="307"/>
        <v>37763.499212962961</v>
      </c>
      <c r="T2094" s="10">
        <f t="shared" si="308"/>
        <v>37823.499212962961</v>
      </c>
      <c r="V2094">
        <f t="shared" si="306"/>
        <v>16</v>
      </c>
      <c r="W2094">
        <f t="shared" si="304"/>
        <v>6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09"/>
        <v>1.0246666666666666</v>
      </c>
      <c r="P2095" s="6">
        <f t="shared" ref="P2095:P2158" si="310">IF(ISNUMBER(E2095/L2095),E2095/L2095,0)</f>
        <v>66.826086956521735</v>
      </c>
      <c r="Q2095" t="str">
        <f t="shared" si="303"/>
        <v>music</v>
      </c>
      <c r="R2095" t="str">
        <f t="shared" si="305"/>
        <v>indie rock</v>
      </c>
      <c r="S2095" s="10">
        <f t="shared" si="307"/>
        <v>38205.646203703705</v>
      </c>
      <c r="T2095" s="10">
        <f t="shared" si="308"/>
        <v>38265.68787037037</v>
      </c>
      <c r="V2095">
        <f t="shared" si="306"/>
        <v>16</v>
      </c>
      <c r="W2095">
        <f t="shared" si="304"/>
        <v>6</v>
      </c>
    </row>
    <row r="2096" spans="1:23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09"/>
        <v>1.2054285714285715</v>
      </c>
      <c r="P2096" s="6">
        <f t="shared" si="310"/>
        <v>58.597222222222221</v>
      </c>
      <c r="Q2096" t="str">
        <f t="shared" si="303"/>
        <v>music</v>
      </c>
      <c r="R2096" t="str">
        <f t="shared" si="305"/>
        <v>indie rock</v>
      </c>
      <c r="S2096" s="10">
        <f t="shared" si="307"/>
        <v>37938.811689814815</v>
      </c>
      <c r="T2096" s="10">
        <f t="shared" si="308"/>
        <v>37972.916666666664</v>
      </c>
      <c r="V2096">
        <f t="shared" si="306"/>
        <v>16</v>
      </c>
      <c r="W2096">
        <f t="shared" si="304"/>
        <v>6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09"/>
        <v>1</v>
      </c>
      <c r="P2097" s="6">
        <f t="shared" si="310"/>
        <v>113.63636363636364</v>
      </c>
      <c r="Q2097" t="str">
        <f t="shared" si="303"/>
        <v>music</v>
      </c>
      <c r="R2097" t="str">
        <f t="shared" si="305"/>
        <v>indie rock</v>
      </c>
      <c r="S2097" s="10">
        <f t="shared" si="307"/>
        <v>37758.525150462963</v>
      </c>
      <c r="T2097" s="10">
        <f t="shared" si="308"/>
        <v>37818.525150462963</v>
      </c>
      <c r="V2097">
        <f t="shared" si="306"/>
        <v>16</v>
      </c>
      <c r="W2097">
        <f t="shared" si="304"/>
        <v>6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09"/>
        <v>1.0166666666666666</v>
      </c>
      <c r="P2098" s="6">
        <f t="shared" si="310"/>
        <v>43.571428571428569</v>
      </c>
      <c r="Q2098" t="str">
        <f t="shared" si="303"/>
        <v>music</v>
      </c>
      <c r="R2098" t="str">
        <f t="shared" si="305"/>
        <v>indie rock</v>
      </c>
      <c r="S2098" s="10">
        <f t="shared" si="307"/>
        <v>38192.550173611111</v>
      </c>
      <c r="T2098" s="10">
        <f t="shared" si="308"/>
        <v>38207.957638888889</v>
      </c>
      <c r="V2098">
        <f t="shared" si="306"/>
        <v>16</v>
      </c>
      <c r="W2098">
        <f t="shared" si="304"/>
        <v>6</v>
      </c>
    </row>
    <row r="2099" spans="1:23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09"/>
        <v>1</v>
      </c>
      <c r="P2099" s="6">
        <f t="shared" si="310"/>
        <v>78.94736842105263</v>
      </c>
      <c r="Q2099" t="str">
        <f t="shared" si="303"/>
        <v>music</v>
      </c>
      <c r="R2099" t="str">
        <f t="shared" si="305"/>
        <v>indie rock</v>
      </c>
      <c r="S2099" s="10">
        <f t="shared" si="307"/>
        <v>37818.376562500001</v>
      </c>
      <c r="T2099" s="10">
        <f t="shared" si="308"/>
        <v>37878.418229166666</v>
      </c>
      <c r="V2099">
        <f t="shared" si="306"/>
        <v>16</v>
      </c>
      <c r="W2099">
        <f t="shared" si="304"/>
        <v>6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09"/>
        <v>1.0033333333333334</v>
      </c>
      <c r="P2100" s="6">
        <f t="shared" si="310"/>
        <v>188.125</v>
      </c>
      <c r="Q2100" t="str">
        <f t="shared" si="303"/>
        <v>music</v>
      </c>
      <c r="R2100" t="str">
        <f t="shared" si="305"/>
        <v>indie rock</v>
      </c>
      <c r="S2100" s="10">
        <f t="shared" si="307"/>
        <v>37945.905497685184</v>
      </c>
      <c r="T2100" s="10">
        <f t="shared" si="308"/>
        <v>37975.905497685184</v>
      </c>
      <c r="V2100">
        <f t="shared" si="306"/>
        <v>16</v>
      </c>
      <c r="W2100">
        <f t="shared" si="304"/>
        <v>6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09"/>
        <v>1.3236666666666668</v>
      </c>
      <c r="P2101" s="6">
        <f t="shared" si="310"/>
        <v>63.031746031746032</v>
      </c>
      <c r="Q2101" t="str">
        <f t="shared" si="303"/>
        <v>music</v>
      </c>
      <c r="R2101" t="str">
        <f t="shared" si="305"/>
        <v>indie rock</v>
      </c>
      <c r="S2101" s="10">
        <f t="shared" si="307"/>
        <v>39173.53800925926</v>
      </c>
      <c r="T2101" s="10">
        <f t="shared" si="308"/>
        <v>39186.944444444445</v>
      </c>
      <c r="V2101">
        <f t="shared" si="306"/>
        <v>16</v>
      </c>
      <c r="W2101">
        <f t="shared" si="304"/>
        <v>6</v>
      </c>
    </row>
    <row r="2102" spans="1:23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09"/>
        <v>1.3666666666666667</v>
      </c>
      <c r="P2102" s="6">
        <f t="shared" si="310"/>
        <v>30.37037037037037</v>
      </c>
      <c r="Q2102" t="str">
        <f t="shared" si="303"/>
        <v>music</v>
      </c>
      <c r="R2102" t="str">
        <f t="shared" si="305"/>
        <v>indie rock</v>
      </c>
      <c r="S2102" s="10">
        <f t="shared" si="307"/>
        <v>38074.62663194444</v>
      </c>
      <c r="T2102" s="10">
        <f t="shared" si="308"/>
        <v>38089.957638888889</v>
      </c>
      <c r="V2102">
        <f t="shared" si="306"/>
        <v>16</v>
      </c>
      <c r="W2102">
        <f t="shared" si="304"/>
        <v>6</v>
      </c>
    </row>
    <row r="2103" spans="1:23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09"/>
        <v>1.1325000000000001</v>
      </c>
      <c r="P2103" s="6">
        <f t="shared" si="310"/>
        <v>51.477272727272727</v>
      </c>
      <c r="Q2103" t="str">
        <f t="shared" si="303"/>
        <v>music</v>
      </c>
      <c r="R2103" t="str">
        <f t="shared" si="305"/>
        <v>indie rock</v>
      </c>
      <c r="S2103" s="10">
        <f t="shared" si="307"/>
        <v>37891.941134259258</v>
      </c>
      <c r="T2103" s="10">
        <f t="shared" si="308"/>
        <v>37951.941134259258</v>
      </c>
      <c r="V2103">
        <f t="shared" si="306"/>
        <v>16</v>
      </c>
      <c r="W2103">
        <f t="shared" si="304"/>
        <v>6</v>
      </c>
    </row>
    <row r="2104" spans="1:23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09"/>
        <v>1.36</v>
      </c>
      <c r="P2104" s="6">
        <f t="shared" si="310"/>
        <v>35.789473684210527</v>
      </c>
      <c r="Q2104" t="str">
        <f t="shared" si="303"/>
        <v>music</v>
      </c>
      <c r="R2104" t="str">
        <f t="shared" si="305"/>
        <v>indie rock</v>
      </c>
      <c r="S2104" s="10">
        <f t="shared" si="307"/>
        <v>37638.660277777773</v>
      </c>
      <c r="T2104" s="10">
        <f t="shared" si="308"/>
        <v>37668.660277777773</v>
      </c>
      <c r="V2104">
        <f t="shared" si="306"/>
        <v>16</v>
      </c>
      <c r="W2104">
        <f t="shared" si="304"/>
        <v>6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09"/>
        <v>1.4612318374694613</v>
      </c>
      <c r="P2105" s="6">
        <f t="shared" si="310"/>
        <v>98.817391304347822</v>
      </c>
      <c r="Q2105" t="str">
        <f t="shared" si="303"/>
        <v>music</v>
      </c>
      <c r="R2105" t="str">
        <f t="shared" si="305"/>
        <v>indie rock</v>
      </c>
      <c r="S2105" s="10">
        <f t="shared" si="307"/>
        <v>38192.546608796292</v>
      </c>
      <c r="T2105" s="10">
        <f t="shared" si="308"/>
        <v>38222.588275462964</v>
      </c>
      <c r="V2105">
        <f t="shared" si="306"/>
        <v>16</v>
      </c>
      <c r="W2105">
        <f t="shared" si="304"/>
        <v>6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09"/>
        <v>1.2949999999999999</v>
      </c>
      <c r="P2106" s="6">
        <f t="shared" si="310"/>
        <v>28</v>
      </c>
      <c r="Q2106" t="str">
        <f t="shared" si="303"/>
        <v>music</v>
      </c>
      <c r="R2106" t="str">
        <f t="shared" si="305"/>
        <v>indie rock</v>
      </c>
      <c r="S2106" s="10">
        <f t="shared" si="307"/>
        <v>38393.86613425926</v>
      </c>
      <c r="T2106" s="10">
        <f t="shared" si="308"/>
        <v>38424.791666666664</v>
      </c>
      <c r="V2106">
        <f t="shared" si="306"/>
        <v>16</v>
      </c>
      <c r="W2106">
        <f t="shared" si="304"/>
        <v>6</v>
      </c>
    </row>
    <row r="2107" spans="1:23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09"/>
        <v>2.54</v>
      </c>
      <c r="P2107" s="6">
        <f t="shared" si="310"/>
        <v>51.313131313131315</v>
      </c>
      <c r="Q2107" t="str">
        <f t="shared" si="303"/>
        <v>music</v>
      </c>
      <c r="R2107" t="str">
        <f t="shared" si="305"/>
        <v>indie rock</v>
      </c>
      <c r="S2107" s="10">
        <f t="shared" si="307"/>
        <v>38951.580474537033</v>
      </c>
      <c r="T2107" s="10">
        <f t="shared" si="308"/>
        <v>38963.958333333336</v>
      </c>
      <c r="V2107">
        <f t="shared" si="306"/>
        <v>16</v>
      </c>
      <c r="W2107">
        <f t="shared" si="304"/>
        <v>6</v>
      </c>
    </row>
    <row r="2108" spans="1:23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09"/>
        <v>1.0704545454545455</v>
      </c>
      <c r="P2108" s="6">
        <f t="shared" si="310"/>
        <v>53.522727272727273</v>
      </c>
      <c r="Q2108" t="str">
        <f t="shared" si="303"/>
        <v>music</v>
      </c>
      <c r="R2108" t="str">
        <f t="shared" si="305"/>
        <v>indie rock</v>
      </c>
      <c r="S2108" s="10">
        <f t="shared" si="307"/>
        <v>38270.006643518514</v>
      </c>
      <c r="T2108" s="10">
        <f t="shared" si="308"/>
        <v>38300.006643518514</v>
      </c>
      <c r="V2108">
        <f t="shared" si="306"/>
        <v>16</v>
      </c>
      <c r="W2108">
        <f t="shared" si="304"/>
        <v>6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09"/>
        <v>1.0773299999999999</v>
      </c>
      <c r="P2109" s="6">
        <f t="shared" si="310"/>
        <v>37.149310344827583</v>
      </c>
      <c r="Q2109" t="str">
        <f t="shared" si="303"/>
        <v>music</v>
      </c>
      <c r="R2109" t="str">
        <f t="shared" si="305"/>
        <v>indie rock</v>
      </c>
      <c r="S2109" s="10">
        <f t="shared" si="307"/>
        <v>38934.502233796295</v>
      </c>
      <c r="T2109" s="10">
        <f t="shared" si="308"/>
        <v>38955.543900462959</v>
      </c>
      <c r="V2109">
        <f t="shared" si="306"/>
        <v>16</v>
      </c>
      <c r="W2109">
        <f t="shared" si="304"/>
        <v>6</v>
      </c>
    </row>
    <row r="2110" spans="1:23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09"/>
        <v>1.0731250000000001</v>
      </c>
      <c r="P2110" s="6">
        <f t="shared" si="310"/>
        <v>89.895287958115176</v>
      </c>
      <c r="Q2110" t="str">
        <f t="shared" si="303"/>
        <v>music</v>
      </c>
      <c r="R2110" t="str">
        <f t="shared" si="305"/>
        <v>indie rock</v>
      </c>
      <c r="S2110" s="10">
        <f t="shared" si="307"/>
        <v>38134.967361111107</v>
      </c>
      <c r="T2110" s="10">
        <f t="shared" si="308"/>
        <v>38161.954861111109</v>
      </c>
      <c r="V2110">
        <f t="shared" si="306"/>
        <v>16</v>
      </c>
      <c r="W2110">
        <f t="shared" si="304"/>
        <v>6</v>
      </c>
    </row>
    <row r="2111" spans="1:23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09"/>
        <v>1.06525</v>
      </c>
      <c r="P2111" s="6">
        <f t="shared" si="310"/>
        <v>106.52500000000001</v>
      </c>
      <c r="Q2111" t="str">
        <f t="shared" ref="Q2111:Q2174" si="311">LEFT(N2111,W2112-1)</f>
        <v>music</v>
      </c>
      <c r="R2111" t="str">
        <f t="shared" si="305"/>
        <v>indie rock</v>
      </c>
      <c r="S2111" s="10">
        <f t="shared" si="307"/>
        <v>39160.500196759262</v>
      </c>
      <c r="T2111" s="10">
        <f t="shared" si="308"/>
        <v>39190.500196759262</v>
      </c>
      <c r="V2111">
        <f t="shared" si="306"/>
        <v>16</v>
      </c>
      <c r="W2111">
        <f t="shared" si="304"/>
        <v>6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09"/>
        <v>1.0035000000000001</v>
      </c>
      <c r="P2112" s="6">
        <f t="shared" si="310"/>
        <v>52.815789473684212</v>
      </c>
      <c r="Q2112" t="str">
        <f t="shared" si="311"/>
        <v>music</v>
      </c>
      <c r="R2112" t="str">
        <f t="shared" si="305"/>
        <v>indie rock</v>
      </c>
      <c r="S2112" s="10">
        <f t="shared" si="307"/>
        <v>38759.462604166663</v>
      </c>
      <c r="T2112" s="10">
        <f t="shared" si="308"/>
        <v>38786.999305555553</v>
      </c>
      <c r="V2112">
        <f t="shared" si="306"/>
        <v>16</v>
      </c>
      <c r="W2112">
        <f t="shared" ref="W2112:W2175" si="312">FIND("/",N2111)</f>
        <v>6</v>
      </c>
    </row>
    <row r="2113" spans="1:23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09"/>
        <v>1.0649999999999999</v>
      </c>
      <c r="P2113" s="6">
        <f t="shared" si="310"/>
        <v>54.615384615384613</v>
      </c>
      <c r="Q2113" t="str">
        <f t="shared" si="311"/>
        <v>music</v>
      </c>
      <c r="R2113" t="str">
        <f t="shared" si="305"/>
        <v>indie rock</v>
      </c>
      <c r="S2113" s="10">
        <f t="shared" si="307"/>
        <v>37702.988715277774</v>
      </c>
      <c r="T2113" s="10">
        <f t="shared" si="308"/>
        <v>37769.833333333328</v>
      </c>
      <c r="V2113">
        <f t="shared" si="306"/>
        <v>16</v>
      </c>
      <c r="W2113">
        <f t="shared" si="312"/>
        <v>6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09"/>
        <v>1</v>
      </c>
      <c r="P2114" s="6">
        <f t="shared" si="310"/>
        <v>27.272727272727273</v>
      </c>
      <c r="Q2114" t="str">
        <f t="shared" si="311"/>
        <v>music</v>
      </c>
      <c r="R2114" t="str">
        <f t="shared" ref="R2114:R2177" si="313">RIGHT(N2114,V2114-W2114)</f>
        <v>indie rock</v>
      </c>
      <c r="S2114" s="10">
        <f t="shared" si="307"/>
        <v>38365.719826388886</v>
      </c>
      <c r="T2114" s="10">
        <f t="shared" si="308"/>
        <v>38379.719826388886</v>
      </c>
      <c r="V2114">
        <f t="shared" ref="V2114:V2177" si="314">LEN(N2114)</f>
        <v>16</v>
      </c>
      <c r="W2114">
        <f t="shared" si="312"/>
        <v>6</v>
      </c>
    </row>
    <row r="2115" spans="1:2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309"/>
        <v>1.0485714285714285</v>
      </c>
      <c r="P2115" s="6">
        <f t="shared" si="310"/>
        <v>68.598130841121488</v>
      </c>
      <c r="Q2115" t="str">
        <f t="shared" si="311"/>
        <v>music</v>
      </c>
      <c r="R2115" t="str">
        <f t="shared" si="313"/>
        <v>indie rock</v>
      </c>
      <c r="S2115" s="10">
        <f t="shared" ref="S2115:S2178" si="315">(J2115/86400)+22569+(-5/24)</f>
        <v>38870.657129629624</v>
      </c>
      <c r="T2115" s="10">
        <f t="shared" ref="T2115:T2178" si="316">(I2115/86400)+22569+(-5/24)</f>
        <v>38905.657129629624</v>
      </c>
      <c r="V2115">
        <f t="shared" si="314"/>
        <v>16</v>
      </c>
      <c r="W2115">
        <f t="shared" si="312"/>
        <v>6</v>
      </c>
    </row>
    <row r="2116" spans="1:23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09"/>
        <v>1.0469999999999999</v>
      </c>
      <c r="P2116" s="6">
        <f t="shared" si="310"/>
        <v>35.612244897959187</v>
      </c>
      <c r="Q2116" t="str">
        <f t="shared" si="311"/>
        <v>music</v>
      </c>
      <c r="R2116" t="str">
        <f t="shared" si="313"/>
        <v>indie rock</v>
      </c>
      <c r="S2116" s="10">
        <f t="shared" si="315"/>
        <v>37458.607291666667</v>
      </c>
      <c r="T2116" s="10">
        <f t="shared" si="316"/>
        <v>37520.999305555553</v>
      </c>
      <c r="V2116">
        <f t="shared" si="314"/>
        <v>16</v>
      </c>
      <c r="W2116">
        <f t="shared" si="312"/>
        <v>6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317">E2117/D2117</f>
        <v>2.2566666666666668</v>
      </c>
      <c r="P2117" s="6">
        <f t="shared" si="310"/>
        <v>94.027777777777771</v>
      </c>
      <c r="Q2117" t="str">
        <f t="shared" si="311"/>
        <v>music</v>
      </c>
      <c r="R2117" t="str">
        <f t="shared" si="313"/>
        <v>indie rock</v>
      </c>
      <c r="S2117" s="10">
        <f t="shared" si="315"/>
        <v>37563.872696759259</v>
      </c>
      <c r="T2117" s="10">
        <f t="shared" si="316"/>
        <v>37593.872696759259</v>
      </c>
      <c r="V2117">
        <f t="shared" si="314"/>
        <v>16</v>
      </c>
      <c r="W2117">
        <f t="shared" si="312"/>
        <v>6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17"/>
        <v>1.0090416666666666</v>
      </c>
      <c r="P2118" s="6">
        <f t="shared" si="310"/>
        <v>526.45652173913038</v>
      </c>
      <c r="Q2118" t="str">
        <f t="shared" si="311"/>
        <v>music</v>
      </c>
      <c r="R2118" t="str">
        <f t="shared" si="313"/>
        <v>indie rock</v>
      </c>
      <c r="S2118" s="10">
        <f t="shared" si="315"/>
        <v>38136.569479166668</v>
      </c>
      <c r="T2118" s="10">
        <f t="shared" si="316"/>
        <v>38184.569479166668</v>
      </c>
      <c r="V2118">
        <f t="shared" si="314"/>
        <v>16</v>
      </c>
      <c r="W2118">
        <f t="shared" si="312"/>
        <v>6</v>
      </c>
    </row>
    <row r="2119" spans="1:23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17"/>
        <v>1.4775</v>
      </c>
      <c r="P2119" s="6">
        <f t="shared" si="310"/>
        <v>50.657142857142858</v>
      </c>
      <c r="Q2119" t="str">
        <f t="shared" si="311"/>
        <v>music</v>
      </c>
      <c r="R2119" t="str">
        <f t="shared" si="313"/>
        <v>indie rock</v>
      </c>
      <c r="S2119" s="10">
        <f t="shared" si="315"/>
        <v>39289.851261574069</v>
      </c>
      <c r="T2119" s="10">
        <f t="shared" si="316"/>
        <v>39303.999305555553</v>
      </c>
      <c r="V2119">
        <f t="shared" si="314"/>
        <v>16</v>
      </c>
      <c r="W2119">
        <f t="shared" si="312"/>
        <v>6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17"/>
        <v>1.3461099999999999</v>
      </c>
      <c r="P2120" s="6">
        <f t="shared" si="310"/>
        <v>79.182941176470578</v>
      </c>
      <c r="Q2120" t="str">
        <f t="shared" si="311"/>
        <v>music</v>
      </c>
      <c r="R2120" t="str">
        <f t="shared" si="313"/>
        <v>indie rock</v>
      </c>
      <c r="S2120" s="10">
        <f t="shared" si="315"/>
        <v>37718.631203703699</v>
      </c>
      <c r="T2120" s="10">
        <f t="shared" si="316"/>
        <v>37748.631203703699</v>
      </c>
      <c r="V2120">
        <f t="shared" si="314"/>
        <v>16</v>
      </c>
      <c r="W2120">
        <f t="shared" si="312"/>
        <v>6</v>
      </c>
    </row>
    <row r="2121" spans="1:23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17"/>
        <v>1.0075000000000001</v>
      </c>
      <c r="P2121" s="6">
        <f t="shared" si="310"/>
        <v>91.590909090909093</v>
      </c>
      <c r="Q2121" t="str">
        <f t="shared" si="311"/>
        <v>music</v>
      </c>
      <c r="R2121" t="str">
        <f t="shared" si="313"/>
        <v>indie rock</v>
      </c>
      <c r="S2121" s="10">
        <f t="shared" si="315"/>
        <v>38106.921817129631</v>
      </c>
      <c r="T2121" s="10">
        <f t="shared" si="316"/>
        <v>38136.921817129631</v>
      </c>
      <c r="V2121">
        <f t="shared" si="314"/>
        <v>16</v>
      </c>
      <c r="W2121">
        <f t="shared" si="312"/>
        <v>6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17"/>
        <v>1.00880375</v>
      </c>
      <c r="P2122" s="6">
        <f t="shared" si="310"/>
        <v>116.96275362318841</v>
      </c>
      <c r="Q2122" t="str">
        <f t="shared" si="311"/>
        <v>music</v>
      </c>
      <c r="R2122" t="str">
        <f t="shared" si="313"/>
        <v>indie rock</v>
      </c>
      <c r="S2122" s="10">
        <f t="shared" si="315"/>
        <v>38591.756203703699</v>
      </c>
      <c r="T2122" s="10">
        <f t="shared" si="316"/>
        <v>38640.756203703699</v>
      </c>
      <c r="V2122">
        <f t="shared" si="314"/>
        <v>16</v>
      </c>
      <c r="W2122">
        <f t="shared" si="312"/>
        <v>6</v>
      </c>
    </row>
    <row r="2123" spans="1:23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17"/>
        <v>5.6800000000000002E-3</v>
      </c>
      <c r="P2123" s="6">
        <f t="shared" si="310"/>
        <v>28.4</v>
      </c>
      <c r="Q2123" t="str">
        <f t="shared" si="311"/>
        <v>games</v>
      </c>
      <c r="R2123" t="str">
        <f t="shared" si="313"/>
        <v>video games</v>
      </c>
      <c r="S2123" s="10">
        <f t="shared" si="315"/>
        <v>39716.534120370365</v>
      </c>
      <c r="T2123" s="10">
        <f t="shared" si="316"/>
        <v>39746.534120370365</v>
      </c>
      <c r="V2123">
        <f t="shared" si="314"/>
        <v>17</v>
      </c>
      <c r="W2123">
        <f t="shared" si="312"/>
        <v>6</v>
      </c>
    </row>
    <row r="2124" spans="1:23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17"/>
        <v>3.875E-3</v>
      </c>
      <c r="P2124" s="6">
        <f t="shared" si="310"/>
        <v>103.33333333333333</v>
      </c>
      <c r="Q2124" t="str">
        <f t="shared" si="311"/>
        <v>games</v>
      </c>
      <c r="R2124" t="str">
        <f t="shared" si="313"/>
        <v>video games</v>
      </c>
      <c r="S2124" s="10">
        <f t="shared" si="315"/>
        <v>39712.092233796291</v>
      </c>
      <c r="T2124" s="10">
        <f t="shared" si="316"/>
        <v>39742.092233796291</v>
      </c>
      <c r="V2124">
        <f t="shared" si="314"/>
        <v>17</v>
      </c>
      <c r="W2124">
        <f t="shared" si="312"/>
        <v>6</v>
      </c>
    </row>
    <row r="2125" spans="1:23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17"/>
        <v>0.1</v>
      </c>
      <c r="P2125" s="6">
        <f t="shared" si="310"/>
        <v>10</v>
      </c>
      <c r="Q2125" t="str">
        <f t="shared" si="311"/>
        <v>games</v>
      </c>
      <c r="R2125" t="str">
        <f t="shared" si="313"/>
        <v>video games</v>
      </c>
      <c r="S2125" s="10">
        <f t="shared" si="315"/>
        <v>37198.216516203705</v>
      </c>
      <c r="T2125" s="10">
        <f t="shared" si="316"/>
        <v>37252.082638888889</v>
      </c>
      <c r="V2125">
        <f t="shared" si="314"/>
        <v>17</v>
      </c>
      <c r="W2125">
        <f t="shared" si="312"/>
        <v>6</v>
      </c>
    </row>
    <row r="2126" spans="1:23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17"/>
        <v>0.10454545454545454</v>
      </c>
      <c r="P2126" s="6">
        <f t="shared" si="310"/>
        <v>23</v>
      </c>
      <c r="Q2126" t="str">
        <f t="shared" si="311"/>
        <v>games</v>
      </c>
      <c r="R2126" t="str">
        <f t="shared" si="313"/>
        <v>video games</v>
      </c>
      <c r="S2126" s="10">
        <f t="shared" si="315"/>
        <v>37463.819849537038</v>
      </c>
      <c r="T2126" s="10">
        <f t="shared" si="316"/>
        <v>37512</v>
      </c>
      <c r="V2126">
        <f t="shared" si="314"/>
        <v>17</v>
      </c>
      <c r="W2126">
        <f t="shared" si="312"/>
        <v>6</v>
      </c>
    </row>
    <row r="2127" spans="1:23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17"/>
        <v>1.4200000000000001E-2</v>
      </c>
      <c r="P2127" s="6">
        <f t="shared" si="310"/>
        <v>31.555555555555557</v>
      </c>
      <c r="Q2127" t="str">
        <f t="shared" si="311"/>
        <v>games</v>
      </c>
      <c r="R2127" t="str">
        <f t="shared" si="313"/>
        <v>video games</v>
      </c>
      <c r="S2127" s="10">
        <f t="shared" si="315"/>
        <v>39190.815196759257</v>
      </c>
      <c r="T2127" s="10">
        <f t="shared" si="316"/>
        <v>39220.815196759257</v>
      </c>
      <c r="V2127">
        <f t="shared" si="314"/>
        <v>17</v>
      </c>
      <c r="W2127">
        <f t="shared" si="312"/>
        <v>6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17"/>
        <v>5.0000000000000001E-4</v>
      </c>
      <c r="P2128" s="6">
        <f t="shared" si="310"/>
        <v>5</v>
      </c>
      <c r="Q2128" t="str">
        <f t="shared" si="311"/>
        <v>games</v>
      </c>
      <c r="R2128" t="str">
        <f t="shared" si="313"/>
        <v>video games</v>
      </c>
      <c r="S2128" s="10">
        <f t="shared" si="315"/>
        <v>38951.76489583333</v>
      </c>
      <c r="T2128" s="10">
        <f t="shared" si="316"/>
        <v>38981.76489583333</v>
      </c>
      <c r="V2128">
        <f t="shared" si="314"/>
        <v>17</v>
      </c>
      <c r="W2128">
        <f t="shared" si="312"/>
        <v>6</v>
      </c>
    </row>
    <row r="2129" spans="1:23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17"/>
        <v>0.28842857142857142</v>
      </c>
      <c r="P2129" s="6">
        <f t="shared" si="310"/>
        <v>34.220338983050844</v>
      </c>
      <c r="Q2129" t="str">
        <f t="shared" si="311"/>
        <v>games</v>
      </c>
      <c r="R2129" t="str">
        <f t="shared" si="313"/>
        <v>video games</v>
      </c>
      <c r="S2129" s="10">
        <f t="shared" si="315"/>
        <v>39045.297025462962</v>
      </c>
      <c r="T2129" s="10">
        <f t="shared" si="316"/>
        <v>39075.255358796298</v>
      </c>
      <c r="V2129">
        <f t="shared" si="314"/>
        <v>17</v>
      </c>
      <c r="W2129">
        <f t="shared" si="312"/>
        <v>6</v>
      </c>
    </row>
    <row r="2130" spans="1:23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17"/>
        <v>1.6666666666666668E-3</v>
      </c>
      <c r="P2130" s="6">
        <f t="shared" si="310"/>
        <v>25</v>
      </c>
      <c r="Q2130" t="str">
        <f t="shared" si="311"/>
        <v>games</v>
      </c>
      <c r="R2130" t="str">
        <f t="shared" si="313"/>
        <v>video games</v>
      </c>
      <c r="S2130" s="10">
        <f t="shared" si="315"/>
        <v>38843.564456018517</v>
      </c>
      <c r="T2130" s="10">
        <f t="shared" si="316"/>
        <v>38903.564456018517</v>
      </c>
      <c r="V2130">
        <f t="shared" si="314"/>
        <v>17</v>
      </c>
      <c r="W2130">
        <f t="shared" si="312"/>
        <v>6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17"/>
        <v>0.11799999999999999</v>
      </c>
      <c r="P2131" s="6">
        <f t="shared" si="310"/>
        <v>19.666666666666668</v>
      </c>
      <c r="Q2131" t="str">
        <f t="shared" si="311"/>
        <v>games</v>
      </c>
      <c r="R2131" t="str">
        <f t="shared" si="313"/>
        <v>video games</v>
      </c>
      <c r="S2131" s="10">
        <f t="shared" si="315"/>
        <v>39408.815972222219</v>
      </c>
      <c r="T2131" s="10">
        <f t="shared" si="316"/>
        <v>39438.815972222219</v>
      </c>
      <c r="V2131">
        <f t="shared" si="314"/>
        <v>17</v>
      </c>
      <c r="W2131">
        <f t="shared" si="312"/>
        <v>6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17"/>
        <v>2.0238095238095236E-3</v>
      </c>
      <c r="P2132" s="6">
        <f t="shared" si="310"/>
        <v>21.25</v>
      </c>
      <c r="Q2132" t="str">
        <f t="shared" si="311"/>
        <v>games</v>
      </c>
      <c r="R2132" t="str">
        <f t="shared" si="313"/>
        <v>video games</v>
      </c>
      <c r="S2132" s="10">
        <f t="shared" si="315"/>
        <v>38831.87804398148</v>
      </c>
      <c r="T2132" s="10">
        <f t="shared" si="316"/>
        <v>38866.87804398148</v>
      </c>
      <c r="V2132">
        <f t="shared" si="314"/>
        <v>17</v>
      </c>
      <c r="W2132">
        <f t="shared" si="312"/>
        <v>6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17"/>
        <v>0.05</v>
      </c>
      <c r="P2133" s="6">
        <f t="shared" si="310"/>
        <v>8.3333333333333339</v>
      </c>
      <c r="Q2133" t="str">
        <f t="shared" si="311"/>
        <v>games</v>
      </c>
      <c r="R2133" t="str">
        <f t="shared" si="313"/>
        <v>video games</v>
      </c>
      <c r="S2133" s="10">
        <f t="shared" si="315"/>
        <v>39166.998738425922</v>
      </c>
      <c r="T2133" s="10">
        <f t="shared" si="316"/>
        <v>39196.998738425922</v>
      </c>
      <c r="V2133">
        <f t="shared" si="314"/>
        <v>17</v>
      </c>
      <c r="W2133">
        <f t="shared" si="312"/>
        <v>6</v>
      </c>
    </row>
    <row r="2134" spans="1:23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17"/>
        <v>2.1129899999999997E-2</v>
      </c>
      <c r="P2134" s="6">
        <f t="shared" si="310"/>
        <v>21.34333333333333</v>
      </c>
      <c r="Q2134" t="str">
        <f t="shared" si="311"/>
        <v>games</v>
      </c>
      <c r="R2134" t="str">
        <f t="shared" si="313"/>
        <v>video games</v>
      </c>
      <c r="S2134" s="10">
        <f t="shared" si="315"/>
        <v>38643.27884259259</v>
      </c>
      <c r="T2134" s="10">
        <f t="shared" si="316"/>
        <v>38673.27884259259</v>
      </c>
      <c r="V2134">
        <f t="shared" si="314"/>
        <v>17</v>
      </c>
      <c r="W2134">
        <f t="shared" si="312"/>
        <v>6</v>
      </c>
    </row>
    <row r="2135" spans="1:23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17"/>
        <v>1.6E-2</v>
      </c>
      <c r="P2135" s="6">
        <f t="shared" si="310"/>
        <v>5.333333333333333</v>
      </c>
      <c r="Q2135" t="str">
        <f t="shared" si="311"/>
        <v>games</v>
      </c>
      <c r="R2135" t="str">
        <f t="shared" si="313"/>
        <v>video games</v>
      </c>
      <c r="S2135" s="10">
        <f t="shared" si="315"/>
        <v>37618.888877314814</v>
      </c>
      <c r="T2135" s="10">
        <f t="shared" si="316"/>
        <v>37657.082638888889</v>
      </c>
      <c r="V2135">
        <f t="shared" si="314"/>
        <v>17</v>
      </c>
      <c r="W2135">
        <f t="shared" si="312"/>
        <v>6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17"/>
        <v>1.7333333333333333E-2</v>
      </c>
      <c r="P2136" s="6">
        <f t="shared" si="310"/>
        <v>34.666666666666664</v>
      </c>
      <c r="Q2136" t="str">
        <f t="shared" si="311"/>
        <v>games</v>
      </c>
      <c r="R2136" t="str">
        <f t="shared" si="313"/>
        <v>video games</v>
      </c>
      <c r="S2136" s="10">
        <f t="shared" si="315"/>
        <v>38361.678136574068</v>
      </c>
      <c r="T2136" s="10">
        <f t="shared" si="316"/>
        <v>38391.678136574068</v>
      </c>
      <c r="V2136">
        <f t="shared" si="314"/>
        <v>17</v>
      </c>
      <c r="W2136">
        <f t="shared" si="312"/>
        <v>6</v>
      </c>
    </row>
    <row r="2137" spans="1:23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17"/>
        <v>9.5600000000000004E-2</v>
      </c>
      <c r="P2137" s="6">
        <f t="shared" si="310"/>
        <v>21.727272727272727</v>
      </c>
      <c r="Q2137" t="str">
        <f t="shared" si="311"/>
        <v>games</v>
      </c>
      <c r="R2137" t="str">
        <f t="shared" si="313"/>
        <v>video games</v>
      </c>
      <c r="S2137" s="10">
        <f t="shared" si="315"/>
        <v>38156.755011574074</v>
      </c>
      <c r="T2137" s="10">
        <f t="shared" si="316"/>
        <v>38186.755011574074</v>
      </c>
      <c r="V2137">
        <f t="shared" si="314"/>
        <v>17</v>
      </c>
      <c r="W2137">
        <f t="shared" si="312"/>
        <v>6</v>
      </c>
    </row>
    <row r="2138" spans="1:23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17"/>
        <v>5.9612499999999998E-4</v>
      </c>
      <c r="P2138" s="6">
        <f t="shared" si="310"/>
        <v>11.922499999999999</v>
      </c>
      <c r="Q2138" t="str">
        <f t="shared" si="311"/>
        <v>games</v>
      </c>
      <c r="R2138" t="str">
        <f t="shared" si="313"/>
        <v>video games</v>
      </c>
      <c r="S2138" s="10">
        <f t="shared" si="315"/>
        <v>38536.300763888888</v>
      </c>
      <c r="T2138" s="10">
        <f t="shared" si="316"/>
        <v>38566.300763888888</v>
      </c>
      <c r="V2138">
        <f t="shared" si="314"/>
        <v>17</v>
      </c>
      <c r="W2138">
        <f t="shared" si="312"/>
        <v>6</v>
      </c>
    </row>
    <row r="2139" spans="1:23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17"/>
        <v>0.28405999999999998</v>
      </c>
      <c r="P2139" s="6">
        <f t="shared" si="310"/>
        <v>26.59737827715356</v>
      </c>
      <c r="Q2139" t="str">
        <f t="shared" si="311"/>
        <v>games</v>
      </c>
      <c r="R2139" t="str">
        <f t="shared" si="313"/>
        <v>video games</v>
      </c>
      <c r="S2139" s="10">
        <f t="shared" si="315"/>
        <v>38948.562835648147</v>
      </c>
      <c r="T2139" s="10">
        <f t="shared" si="316"/>
        <v>38978.562835648147</v>
      </c>
      <c r="V2139">
        <f t="shared" si="314"/>
        <v>17</v>
      </c>
      <c r="W2139">
        <f t="shared" si="312"/>
        <v>6</v>
      </c>
    </row>
    <row r="2140" spans="1:23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17"/>
        <v>0.128</v>
      </c>
      <c r="P2140" s="6">
        <f t="shared" si="310"/>
        <v>10.666666666666666</v>
      </c>
      <c r="Q2140" t="str">
        <f t="shared" si="311"/>
        <v>games</v>
      </c>
      <c r="R2140" t="str">
        <f t="shared" si="313"/>
        <v>video games</v>
      </c>
      <c r="S2140" s="10">
        <f t="shared" si="315"/>
        <v>38556.804849537039</v>
      </c>
      <c r="T2140" s="10">
        <f t="shared" si="316"/>
        <v>38586.846516203703</v>
      </c>
      <c r="V2140">
        <f t="shared" si="314"/>
        <v>17</v>
      </c>
      <c r="W2140">
        <f t="shared" si="312"/>
        <v>6</v>
      </c>
    </row>
    <row r="2141" spans="1:23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17"/>
        <v>5.4199999999999998E-2</v>
      </c>
      <c r="P2141" s="6">
        <f t="shared" si="310"/>
        <v>29.035714285714285</v>
      </c>
      <c r="Q2141" t="str">
        <f t="shared" si="311"/>
        <v>games</v>
      </c>
      <c r="R2141" t="str">
        <f t="shared" si="313"/>
        <v>video games</v>
      </c>
      <c r="S2141" s="10">
        <f t="shared" si="315"/>
        <v>39647.541759259257</v>
      </c>
      <c r="T2141" s="10">
        <f t="shared" si="316"/>
        <v>39677.541759259257</v>
      </c>
      <c r="V2141">
        <f t="shared" si="314"/>
        <v>17</v>
      </c>
      <c r="W2141">
        <f t="shared" si="312"/>
        <v>6</v>
      </c>
    </row>
    <row r="2142" spans="1:23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17"/>
        <v>1.1199999999999999E-3</v>
      </c>
      <c r="P2142" s="6">
        <f t="shared" si="310"/>
        <v>50.909090909090907</v>
      </c>
      <c r="Q2142" t="str">
        <f t="shared" si="311"/>
        <v>games</v>
      </c>
      <c r="R2142" t="str">
        <f t="shared" si="313"/>
        <v>video games</v>
      </c>
      <c r="S2142" s="10">
        <f t="shared" si="315"/>
        <v>38255.625277777777</v>
      </c>
      <c r="T2142" s="10">
        <f t="shared" si="316"/>
        <v>38285.625277777777</v>
      </c>
      <c r="V2142">
        <f t="shared" si="314"/>
        <v>17</v>
      </c>
      <c r="W2142">
        <f t="shared" si="312"/>
        <v>6</v>
      </c>
    </row>
    <row r="2143" spans="1:23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17"/>
        <v>0</v>
      </c>
      <c r="P2143" s="6">
        <f t="shared" si="310"/>
        <v>0</v>
      </c>
      <c r="Q2143" t="str">
        <f t="shared" si="311"/>
        <v>games</v>
      </c>
      <c r="R2143" t="str">
        <f t="shared" si="313"/>
        <v>video games</v>
      </c>
      <c r="S2143" s="10">
        <f t="shared" si="315"/>
        <v>38927.027303240735</v>
      </c>
      <c r="T2143" s="10">
        <f t="shared" si="316"/>
        <v>38957.068969907406</v>
      </c>
      <c r="V2143">
        <f t="shared" si="314"/>
        <v>17</v>
      </c>
      <c r="W2143">
        <f t="shared" si="312"/>
        <v>6</v>
      </c>
    </row>
    <row r="2144" spans="1:23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17"/>
        <v>5.7238095238095241E-2</v>
      </c>
      <c r="P2144" s="6">
        <f t="shared" si="310"/>
        <v>50.083333333333336</v>
      </c>
      <c r="Q2144" t="str">
        <f t="shared" si="311"/>
        <v>games</v>
      </c>
      <c r="R2144" t="str">
        <f t="shared" si="313"/>
        <v>video games</v>
      </c>
      <c r="S2144" s="10">
        <f t="shared" si="315"/>
        <v>39340.493171296293</v>
      </c>
      <c r="T2144" s="10">
        <f t="shared" si="316"/>
        <v>39368.493171296293</v>
      </c>
      <c r="V2144">
        <f t="shared" si="314"/>
        <v>17</v>
      </c>
      <c r="W2144">
        <f t="shared" si="312"/>
        <v>6</v>
      </c>
    </row>
    <row r="2145" spans="1:23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17"/>
        <v>0.1125</v>
      </c>
      <c r="P2145" s="6">
        <f t="shared" si="310"/>
        <v>45</v>
      </c>
      <c r="Q2145" t="str">
        <f t="shared" si="311"/>
        <v>games</v>
      </c>
      <c r="R2145" t="str">
        <f t="shared" si="313"/>
        <v>video games</v>
      </c>
      <c r="S2145" s="10">
        <f t="shared" si="315"/>
        <v>37332.678379629629</v>
      </c>
      <c r="T2145" s="10">
        <f t="shared" si="316"/>
        <v>37380.583333333328</v>
      </c>
      <c r="V2145">
        <f t="shared" si="314"/>
        <v>17</v>
      </c>
      <c r="W2145">
        <f t="shared" si="312"/>
        <v>6</v>
      </c>
    </row>
    <row r="2146" spans="1:23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17"/>
        <v>1.7098591549295775E-2</v>
      </c>
      <c r="P2146" s="6">
        <f t="shared" si="310"/>
        <v>25.291666666666668</v>
      </c>
      <c r="Q2146" t="str">
        <f t="shared" si="311"/>
        <v>games</v>
      </c>
      <c r="R2146" t="str">
        <f t="shared" si="313"/>
        <v>video games</v>
      </c>
      <c r="S2146" s="10">
        <f t="shared" si="315"/>
        <v>38499.338425925926</v>
      </c>
      <c r="T2146" s="10">
        <f t="shared" si="316"/>
        <v>38531.338425925926</v>
      </c>
      <c r="V2146">
        <f t="shared" si="314"/>
        <v>17</v>
      </c>
      <c r="W2146">
        <f t="shared" si="312"/>
        <v>6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17"/>
        <v>0.30433333333333334</v>
      </c>
      <c r="P2147" s="6">
        <f t="shared" si="310"/>
        <v>51.292134831460672</v>
      </c>
      <c r="Q2147" t="str">
        <f t="shared" si="311"/>
        <v>games</v>
      </c>
      <c r="R2147" t="str">
        <f t="shared" si="313"/>
        <v>video games</v>
      </c>
      <c r="S2147" s="10">
        <f t="shared" si="315"/>
        <v>38575.029097222221</v>
      </c>
      <c r="T2147" s="10">
        <f t="shared" si="316"/>
        <v>38605.070763888885</v>
      </c>
      <c r="V2147">
        <f t="shared" si="314"/>
        <v>17</v>
      </c>
      <c r="W2147">
        <f t="shared" si="312"/>
        <v>6</v>
      </c>
    </row>
    <row r="2148" spans="1:23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17"/>
        <v>2.0000000000000001E-4</v>
      </c>
      <c r="P2148" s="6">
        <f t="shared" si="310"/>
        <v>1</v>
      </c>
      <c r="Q2148" t="str">
        <f t="shared" si="311"/>
        <v>games</v>
      </c>
      <c r="R2148" t="str">
        <f t="shared" si="313"/>
        <v>video games</v>
      </c>
      <c r="S2148" s="10">
        <f t="shared" si="315"/>
        <v>39397.471180555549</v>
      </c>
      <c r="T2148" s="10">
        <f t="shared" si="316"/>
        <v>39411.471180555549</v>
      </c>
      <c r="V2148">
        <f t="shared" si="314"/>
        <v>17</v>
      </c>
      <c r="W2148">
        <f t="shared" si="312"/>
        <v>6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17"/>
        <v>6.9641025641025639E-3</v>
      </c>
      <c r="P2149" s="6">
        <f t="shared" si="310"/>
        <v>49.381818181818183</v>
      </c>
      <c r="Q2149" t="str">
        <f t="shared" si="311"/>
        <v>games</v>
      </c>
      <c r="R2149" t="str">
        <f t="shared" si="313"/>
        <v>video games</v>
      </c>
      <c r="S2149" s="10">
        <f t="shared" si="315"/>
        <v>38927.087361111109</v>
      </c>
      <c r="T2149" s="10">
        <f t="shared" si="316"/>
        <v>38959.129027777781</v>
      </c>
      <c r="V2149">
        <f t="shared" si="314"/>
        <v>17</v>
      </c>
      <c r="W2149">
        <f t="shared" si="312"/>
        <v>6</v>
      </c>
    </row>
    <row r="2150" spans="1:23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17"/>
        <v>0.02</v>
      </c>
      <c r="P2150" s="6">
        <f t="shared" si="310"/>
        <v>1</v>
      </c>
      <c r="Q2150" t="str">
        <f t="shared" si="311"/>
        <v>games</v>
      </c>
      <c r="R2150" t="str">
        <f t="shared" si="313"/>
        <v>video games</v>
      </c>
      <c r="S2150" s="10">
        <f t="shared" si="315"/>
        <v>39066.525254629632</v>
      </c>
      <c r="T2150" s="10">
        <f t="shared" si="316"/>
        <v>39096.483587962961</v>
      </c>
      <c r="V2150">
        <f t="shared" si="314"/>
        <v>17</v>
      </c>
      <c r="W2150">
        <f t="shared" si="312"/>
        <v>6</v>
      </c>
    </row>
    <row r="2151" spans="1:23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17"/>
        <v>0</v>
      </c>
      <c r="P2151" s="6">
        <f t="shared" si="310"/>
        <v>0</v>
      </c>
      <c r="Q2151" t="str">
        <f t="shared" si="311"/>
        <v>games</v>
      </c>
      <c r="R2151" t="str">
        <f t="shared" si="313"/>
        <v>video games</v>
      </c>
      <c r="S2151" s="10">
        <f t="shared" si="315"/>
        <v>37354.816620370366</v>
      </c>
      <c r="T2151" s="10">
        <f t="shared" si="316"/>
        <v>37389.791666666664</v>
      </c>
      <c r="V2151">
        <f t="shared" si="314"/>
        <v>17</v>
      </c>
      <c r="W2151">
        <f t="shared" si="312"/>
        <v>6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17"/>
        <v>8.0999999999999996E-3</v>
      </c>
      <c r="P2152" s="6">
        <f t="shared" si="310"/>
        <v>101.25</v>
      </c>
      <c r="Q2152" t="str">
        <f t="shared" si="311"/>
        <v>games</v>
      </c>
      <c r="R2152" t="str">
        <f t="shared" si="313"/>
        <v>video games</v>
      </c>
      <c r="S2152" s="10">
        <f t="shared" si="315"/>
        <v>39534.076377314814</v>
      </c>
      <c r="T2152" s="10">
        <f t="shared" si="316"/>
        <v>39564.076377314814</v>
      </c>
      <c r="V2152">
        <f t="shared" si="314"/>
        <v>17</v>
      </c>
      <c r="W2152">
        <f t="shared" si="312"/>
        <v>6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17"/>
        <v>2.6222222222222224E-3</v>
      </c>
      <c r="P2153" s="6">
        <f t="shared" si="310"/>
        <v>19.666666666666668</v>
      </c>
      <c r="Q2153" t="str">
        <f t="shared" si="311"/>
        <v>games</v>
      </c>
      <c r="R2153" t="str">
        <f t="shared" si="313"/>
        <v>video games</v>
      </c>
      <c r="S2153" s="10">
        <f t="shared" si="315"/>
        <v>39520.639050925922</v>
      </c>
      <c r="T2153" s="10">
        <f t="shared" si="316"/>
        <v>39550.639050925922</v>
      </c>
      <c r="V2153">
        <f t="shared" si="314"/>
        <v>17</v>
      </c>
      <c r="W2153">
        <f t="shared" si="312"/>
        <v>6</v>
      </c>
    </row>
    <row r="2154" spans="1:23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17"/>
        <v>1.6666666666666668E-3</v>
      </c>
      <c r="P2154" s="6">
        <f t="shared" si="310"/>
        <v>12.5</v>
      </c>
      <c r="Q2154" t="str">
        <f t="shared" si="311"/>
        <v>games</v>
      </c>
      <c r="R2154" t="str">
        <f t="shared" si="313"/>
        <v>video games</v>
      </c>
      <c r="S2154" s="10">
        <f t="shared" si="315"/>
        <v>38683.62394675926</v>
      </c>
      <c r="T2154" s="10">
        <f t="shared" si="316"/>
        <v>38713.582280092589</v>
      </c>
      <c r="V2154">
        <f t="shared" si="314"/>
        <v>17</v>
      </c>
      <c r="W2154">
        <f t="shared" si="312"/>
        <v>6</v>
      </c>
    </row>
    <row r="2155" spans="1:23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17"/>
        <v>9.1244548809124457E-5</v>
      </c>
      <c r="P2155" s="6">
        <f t="shared" si="310"/>
        <v>8.5</v>
      </c>
      <c r="Q2155" t="str">
        <f t="shared" si="311"/>
        <v>games</v>
      </c>
      <c r="R2155" t="str">
        <f t="shared" si="313"/>
        <v>video games</v>
      </c>
      <c r="S2155" s="10">
        <f t="shared" si="315"/>
        <v>38974.702754629623</v>
      </c>
      <c r="T2155" s="10">
        <f t="shared" si="316"/>
        <v>39014.124305555553</v>
      </c>
      <c r="V2155">
        <f t="shared" si="314"/>
        <v>17</v>
      </c>
      <c r="W2155">
        <f t="shared" si="312"/>
        <v>6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17"/>
        <v>8.0000000000000002E-3</v>
      </c>
      <c r="P2156" s="6">
        <f t="shared" si="310"/>
        <v>1</v>
      </c>
      <c r="Q2156" t="str">
        <f t="shared" si="311"/>
        <v>games</v>
      </c>
      <c r="R2156" t="str">
        <f t="shared" si="313"/>
        <v>video games</v>
      </c>
      <c r="S2156" s="10">
        <f t="shared" si="315"/>
        <v>38647.42392361111</v>
      </c>
      <c r="T2156" s="10">
        <f t="shared" si="316"/>
        <v>38667.42392361111</v>
      </c>
      <c r="V2156">
        <f t="shared" si="314"/>
        <v>17</v>
      </c>
      <c r="W2156">
        <f t="shared" si="312"/>
        <v>6</v>
      </c>
    </row>
    <row r="2157" spans="1:23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17"/>
        <v>2.3E-2</v>
      </c>
      <c r="P2157" s="6">
        <f t="shared" si="310"/>
        <v>23</v>
      </c>
      <c r="Q2157" t="str">
        <f t="shared" si="311"/>
        <v>games</v>
      </c>
      <c r="R2157" t="str">
        <f t="shared" si="313"/>
        <v>video games</v>
      </c>
      <c r="S2157" s="10">
        <f t="shared" si="315"/>
        <v>39430.539178240739</v>
      </c>
      <c r="T2157" s="10">
        <f t="shared" si="316"/>
        <v>39460.497511574074</v>
      </c>
      <c r="V2157">
        <f t="shared" si="314"/>
        <v>17</v>
      </c>
      <c r="W2157">
        <f t="shared" si="312"/>
        <v>6</v>
      </c>
    </row>
    <row r="2158" spans="1:23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17"/>
        <v>2.6660714285714284E-2</v>
      </c>
      <c r="P2158" s="6">
        <f t="shared" si="310"/>
        <v>17.987951807228917</v>
      </c>
      <c r="Q2158" t="str">
        <f t="shared" si="311"/>
        <v>games</v>
      </c>
      <c r="R2158" t="str">
        <f t="shared" si="313"/>
        <v>video games</v>
      </c>
      <c r="S2158" s="10">
        <f t="shared" si="315"/>
        <v>38488.645902777775</v>
      </c>
      <c r="T2158" s="10">
        <f t="shared" si="316"/>
        <v>38533.645902777775</v>
      </c>
      <c r="V2158">
        <f t="shared" si="314"/>
        <v>17</v>
      </c>
      <c r="W2158">
        <f t="shared" si="312"/>
        <v>6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17"/>
        <v>0.28192</v>
      </c>
      <c r="P2159" s="6">
        <f t="shared" ref="P2159:P2222" si="318">IF(ISNUMBER(E2159/L2159),E2159/L2159,0)</f>
        <v>370.94736842105266</v>
      </c>
      <c r="Q2159" t="str">
        <f t="shared" si="311"/>
        <v>games</v>
      </c>
      <c r="R2159" t="str">
        <f t="shared" si="313"/>
        <v>video games</v>
      </c>
      <c r="S2159" s="10">
        <f t="shared" si="315"/>
        <v>39694.772951388884</v>
      </c>
      <c r="T2159" s="10">
        <f t="shared" si="316"/>
        <v>39727.124305555553</v>
      </c>
      <c r="V2159">
        <f t="shared" si="314"/>
        <v>17</v>
      </c>
      <c r="W2159">
        <f t="shared" si="312"/>
        <v>6</v>
      </c>
    </row>
    <row r="2160" spans="1:23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17"/>
        <v>6.5900366666666668E-2</v>
      </c>
      <c r="P2160" s="6">
        <f t="shared" si="318"/>
        <v>63.569485530546629</v>
      </c>
      <c r="Q2160" t="str">
        <f t="shared" si="311"/>
        <v>games</v>
      </c>
      <c r="R2160" t="str">
        <f t="shared" si="313"/>
        <v>video games</v>
      </c>
      <c r="S2160" s="10">
        <f t="shared" si="315"/>
        <v>38264.645532407405</v>
      </c>
      <c r="T2160" s="10">
        <f t="shared" si="316"/>
        <v>38309.645532407405</v>
      </c>
      <c r="V2160">
        <f t="shared" si="314"/>
        <v>17</v>
      </c>
      <c r="W2160">
        <f t="shared" si="312"/>
        <v>6</v>
      </c>
    </row>
    <row r="2161" spans="1:23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17"/>
        <v>7.2222222222222219E-3</v>
      </c>
      <c r="P2161" s="6">
        <f t="shared" si="318"/>
        <v>13</v>
      </c>
      <c r="Q2161" t="str">
        <f t="shared" si="311"/>
        <v>games</v>
      </c>
      <c r="R2161" t="str">
        <f t="shared" si="313"/>
        <v>video games</v>
      </c>
      <c r="S2161" s="10">
        <f t="shared" si="315"/>
        <v>37710.522847222222</v>
      </c>
      <c r="T2161" s="10">
        <f t="shared" si="316"/>
        <v>37740.522847222222</v>
      </c>
      <c r="V2161">
        <f t="shared" si="314"/>
        <v>17</v>
      </c>
      <c r="W2161">
        <f t="shared" si="312"/>
        <v>6</v>
      </c>
    </row>
    <row r="2162" spans="1:23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17"/>
        <v>8.5000000000000006E-3</v>
      </c>
      <c r="P2162" s="6">
        <f t="shared" si="318"/>
        <v>5.3125</v>
      </c>
      <c r="Q2162" t="str">
        <f t="shared" si="311"/>
        <v>games</v>
      </c>
      <c r="R2162" t="str">
        <f t="shared" si="313"/>
        <v>video games</v>
      </c>
      <c r="S2162" s="10">
        <f t="shared" si="315"/>
        <v>38018.503530092588</v>
      </c>
      <c r="T2162" s="10">
        <f t="shared" si="316"/>
        <v>38048.503530092588</v>
      </c>
      <c r="V2162">
        <f t="shared" si="314"/>
        <v>17</v>
      </c>
      <c r="W2162">
        <f t="shared" si="312"/>
        <v>6</v>
      </c>
    </row>
    <row r="2163" spans="1:2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17"/>
        <v>1.1575</v>
      </c>
      <c r="P2163" s="6">
        <f t="shared" si="318"/>
        <v>35.615384615384613</v>
      </c>
      <c r="Q2163" t="str">
        <f t="shared" si="311"/>
        <v>music</v>
      </c>
      <c r="R2163" t="str">
        <f t="shared" si="313"/>
        <v>rock</v>
      </c>
      <c r="S2163" s="10">
        <f t="shared" si="315"/>
        <v>39240.644201388888</v>
      </c>
      <c r="T2163" s="10">
        <f t="shared" si="316"/>
        <v>39270.644201388888</v>
      </c>
      <c r="V2163">
        <f t="shared" si="314"/>
        <v>10</v>
      </c>
      <c r="W2163">
        <f t="shared" si="312"/>
        <v>6</v>
      </c>
    </row>
    <row r="2164" spans="1:23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17"/>
        <v>1.1226666666666667</v>
      </c>
      <c r="P2164" s="6">
        <f t="shared" si="318"/>
        <v>87.103448275862064</v>
      </c>
      <c r="Q2164" t="str">
        <f t="shared" si="311"/>
        <v>music</v>
      </c>
      <c r="R2164" t="str">
        <f t="shared" si="313"/>
        <v>rock</v>
      </c>
      <c r="S2164" s="10">
        <f t="shared" si="315"/>
        <v>38813.557766203703</v>
      </c>
      <c r="T2164" s="10">
        <f t="shared" si="316"/>
        <v>38844.557766203703</v>
      </c>
      <c r="V2164">
        <f t="shared" si="314"/>
        <v>10</v>
      </c>
      <c r="W2164">
        <f t="shared" si="312"/>
        <v>6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17"/>
        <v>1.3220000000000001</v>
      </c>
      <c r="P2165" s="6">
        <f t="shared" si="318"/>
        <v>75.11363636363636</v>
      </c>
      <c r="Q2165" t="str">
        <f t="shared" si="311"/>
        <v>music</v>
      </c>
      <c r="R2165" t="str">
        <f t="shared" si="313"/>
        <v>rock</v>
      </c>
      <c r="S2165" s="10">
        <f t="shared" si="315"/>
        <v>39111.691203703704</v>
      </c>
      <c r="T2165" s="10">
        <f t="shared" si="316"/>
        <v>39162.951388888883</v>
      </c>
      <c r="V2165">
        <f t="shared" si="314"/>
        <v>10</v>
      </c>
      <c r="W2165">
        <f t="shared" si="312"/>
        <v>6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17"/>
        <v>1.0263636363636364</v>
      </c>
      <c r="P2166" s="6">
        <f t="shared" si="318"/>
        <v>68.01204819277109</v>
      </c>
      <c r="Q2166" t="str">
        <f t="shared" si="311"/>
        <v>music</v>
      </c>
      <c r="R2166" t="str">
        <f t="shared" si="313"/>
        <v>rock</v>
      </c>
      <c r="S2166" s="10">
        <f t="shared" si="315"/>
        <v>39515.509421296294</v>
      </c>
      <c r="T2166" s="10">
        <f t="shared" si="316"/>
        <v>39545.957638888889</v>
      </c>
      <c r="V2166">
        <f t="shared" si="314"/>
        <v>10</v>
      </c>
      <c r="W2166">
        <f t="shared" si="312"/>
        <v>6</v>
      </c>
    </row>
    <row r="2167" spans="1:23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17"/>
        <v>1.3864000000000001</v>
      </c>
      <c r="P2167" s="6">
        <f t="shared" si="318"/>
        <v>29.623931623931625</v>
      </c>
      <c r="Q2167" t="str">
        <f t="shared" si="311"/>
        <v>music</v>
      </c>
      <c r="R2167" t="str">
        <f t="shared" si="313"/>
        <v>rock</v>
      </c>
      <c r="S2167" s="10">
        <f t="shared" si="315"/>
        <v>39438.458738425928</v>
      </c>
      <c r="T2167" s="10">
        <f t="shared" si="316"/>
        <v>39468.417071759257</v>
      </c>
      <c r="V2167">
        <f t="shared" si="314"/>
        <v>10</v>
      </c>
      <c r="W2167">
        <f t="shared" si="312"/>
        <v>6</v>
      </c>
    </row>
    <row r="2168" spans="1:23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17"/>
        <v>1.466</v>
      </c>
      <c r="P2168" s="6">
        <f t="shared" si="318"/>
        <v>91.625</v>
      </c>
      <c r="Q2168" t="str">
        <f t="shared" si="311"/>
        <v>music</v>
      </c>
      <c r="R2168" t="str">
        <f t="shared" si="313"/>
        <v>rock</v>
      </c>
      <c r="S2168" s="10">
        <f t="shared" si="315"/>
        <v>38933.629837962959</v>
      </c>
      <c r="T2168" s="10">
        <f t="shared" si="316"/>
        <v>38978.671504629623</v>
      </c>
      <c r="V2168">
        <f t="shared" si="314"/>
        <v>10</v>
      </c>
      <c r="W2168">
        <f t="shared" si="312"/>
        <v>6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17"/>
        <v>1.2</v>
      </c>
      <c r="P2169" s="6">
        <f t="shared" si="318"/>
        <v>22.5</v>
      </c>
      <c r="Q2169" t="str">
        <f t="shared" si="311"/>
        <v>music</v>
      </c>
      <c r="R2169" t="str">
        <f t="shared" si="313"/>
        <v>rock</v>
      </c>
      <c r="S2169" s="10">
        <f t="shared" si="315"/>
        <v>38152.858067129629</v>
      </c>
      <c r="T2169" s="10">
        <f t="shared" si="316"/>
        <v>38166.858067129629</v>
      </c>
      <c r="V2169">
        <f t="shared" si="314"/>
        <v>10</v>
      </c>
      <c r="W2169">
        <f t="shared" si="312"/>
        <v>6</v>
      </c>
    </row>
    <row r="2170" spans="1:23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17"/>
        <v>1.215816111111111</v>
      </c>
      <c r="P2170" s="6">
        <f t="shared" si="318"/>
        <v>64.366735294117646</v>
      </c>
      <c r="Q2170" t="str">
        <f t="shared" si="311"/>
        <v>music</v>
      </c>
      <c r="R2170" t="str">
        <f t="shared" si="313"/>
        <v>rock</v>
      </c>
      <c r="S2170" s="10">
        <f t="shared" si="315"/>
        <v>39745.391909722217</v>
      </c>
      <c r="T2170" s="10">
        <f t="shared" si="316"/>
        <v>39775.999999999993</v>
      </c>
      <c r="V2170">
        <f t="shared" si="314"/>
        <v>10</v>
      </c>
      <c r="W2170">
        <f t="shared" si="312"/>
        <v>6</v>
      </c>
    </row>
    <row r="2171" spans="1:23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17"/>
        <v>1</v>
      </c>
      <c r="P2171" s="6">
        <f t="shared" si="318"/>
        <v>21.857142857142858</v>
      </c>
      <c r="Q2171" t="str">
        <f t="shared" si="311"/>
        <v>music</v>
      </c>
      <c r="R2171" t="str">
        <f t="shared" si="313"/>
        <v>rock</v>
      </c>
      <c r="S2171" s="10">
        <f t="shared" si="315"/>
        <v>39793.492488425924</v>
      </c>
      <c r="T2171" s="10">
        <f t="shared" si="316"/>
        <v>39796.492488425924</v>
      </c>
      <c r="V2171">
        <f t="shared" si="314"/>
        <v>10</v>
      </c>
      <c r="W2171">
        <f t="shared" si="312"/>
        <v>6</v>
      </c>
    </row>
    <row r="2172" spans="1:23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17"/>
        <v>1.8085714285714285</v>
      </c>
      <c r="P2172" s="6">
        <f t="shared" si="318"/>
        <v>33.315789473684212</v>
      </c>
      <c r="Q2172" t="str">
        <f t="shared" si="311"/>
        <v>music</v>
      </c>
      <c r="R2172" t="str">
        <f t="shared" si="313"/>
        <v>rock</v>
      </c>
      <c r="S2172" s="10">
        <f t="shared" si="315"/>
        <v>39198.541921296295</v>
      </c>
      <c r="T2172" s="10">
        <f t="shared" si="316"/>
        <v>39238.541921296295</v>
      </c>
      <c r="V2172">
        <f t="shared" si="314"/>
        <v>10</v>
      </c>
      <c r="W2172">
        <f t="shared" si="312"/>
        <v>6</v>
      </c>
    </row>
    <row r="2173" spans="1:23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17"/>
        <v>1.0607500000000001</v>
      </c>
      <c r="P2173" s="6">
        <f t="shared" si="318"/>
        <v>90.276595744680847</v>
      </c>
      <c r="Q2173" t="str">
        <f t="shared" si="311"/>
        <v>music</v>
      </c>
      <c r="R2173" t="str">
        <f t="shared" si="313"/>
        <v>rock</v>
      </c>
      <c r="S2173" s="10">
        <f t="shared" si="315"/>
        <v>39141.748784722215</v>
      </c>
      <c r="T2173" s="10">
        <f t="shared" si="316"/>
        <v>39176.999999999993</v>
      </c>
      <c r="V2173">
        <f t="shared" si="314"/>
        <v>10</v>
      </c>
      <c r="W2173">
        <f t="shared" si="312"/>
        <v>6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17"/>
        <v>1</v>
      </c>
      <c r="P2174" s="6">
        <f t="shared" si="318"/>
        <v>76.92307692307692</v>
      </c>
      <c r="Q2174" t="str">
        <f t="shared" si="311"/>
        <v>music</v>
      </c>
      <c r="R2174" t="str">
        <f t="shared" si="313"/>
        <v>rock</v>
      </c>
      <c r="S2174" s="10">
        <f t="shared" si="315"/>
        <v>39082.371759259258</v>
      </c>
      <c r="T2174" s="10">
        <f t="shared" si="316"/>
        <v>39112.371759259258</v>
      </c>
      <c r="V2174">
        <f t="shared" si="314"/>
        <v>10</v>
      </c>
      <c r="W2174">
        <f t="shared" si="312"/>
        <v>6</v>
      </c>
    </row>
    <row r="2175" spans="1:23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17"/>
        <v>1.2692857142857144</v>
      </c>
      <c r="P2175" s="6">
        <f t="shared" si="318"/>
        <v>59.233333333333334</v>
      </c>
      <c r="Q2175" t="str">
        <f t="shared" ref="Q2175:Q2238" si="319">LEFT(N2175,W2176-1)</f>
        <v>music</v>
      </c>
      <c r="R2175" t="str">
        <f t="shared" si="313"/>
        <v>rock</v>
      </c>
      <c r="S2175" s="10">
        <f t="shared" si="315"/>
        <v>38495.484293981477</v>
      </c>
      <c r="T2175" s="10">
        <f t="shared" si="316"/>
        <v>38526.957638888889</v>
      </c>
      <c r="V2175">
        <f t="shared" si="314"/>
        <v>10</v>
      </c>
      <c r="W2175">
        <f t="shared" si="312"/>
        <v>6</v>
      </c>
    </row>
    <row r="2176" spans="1:23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17"/>
        <v>1.0297499999999999</v>
      </c>
      <c r="P2176" s="6">
        <f t="shared" si="318"/>
        <v>65.38095238095238</v>
      </c>
      <c r="Q2176" t="str">
        <f t="shared" si="319"/>
        <v>music</v>
      </c>
      <c r="R2176" t="str">
        <f t="shared" si="313"/>
        <v>rock</v>
      </c>
      <c r="S2176" s="10">
        <f t="shared" si="315"/>
        <v>39465.334571759253</v>
      </c>
      <c r="T2176" s="10">
        <f t="shared" si="316"/>
        <v>39495.334571759253</v>
      </c>
      <c r="V2176">
        <f t="shared" si="314"/>
        <v>10</v>
      </c>
      <c r="W2176">
        <f t="shared" ref="W2176:W2239" si="320">FIND("/",N2175)</f>
        <v>6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17"/>
        <v>2.5</v>
      </c>
      <c r="P2177" s="6">
        <f t="shared" si="318"/>
        <v>67.307692307692307</v>
      </c>
      <c r="Q2177" t="str">
        <f t="shared" si="319"/>
        <v>music</v>
      </c>
      <c r="R2177" t="str">
        <f t="shared" si="313"/>
        <v>rock</v>
      </c>
      <c r="S2177" s="10">
        <f t="shared" si="315"/>
        <v>39564.800763888888</v>
      </c>
      <c r="T2177" s="10">
        <f t="shared" si="316"/>
        <v>39571.800763888888</v>
      </c>
      <c r="V2177">
        <f t="shared" si="314"/>
        <v>10</v>
      </c>
      <c r="W2177">
        <f t="shared" si="320"/>
        <v>6</v>
      </c>
    </row>
    <row r="2178" spans="1:23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17"/>
        <v>1.2602</v>
      </c>
      <c r="P2178" s="6">
        <f t="shared" si="318"/>
        <v>88.74647887323944</v>
      </c>
      <c r="Q2178" t="str">
        <f t="shared" si="319"/>
        <v>music</v>
      </c>
      <c r="R2178" t="str">
        <f t="shared" ref="R2178:R2241" si="321">RIGHT(N2178,V2178-W2178)</f>
        <v>rock</v>
      </c>
      <c r="S2178" s="10">
        <f t="shared" si="315"/>
        <v>39096.424872685187</v>
      </c>
      <c r="T2178" s="10">
        <f t="shared" si="316"/>
        <v>39126.424872685187</v>
      </c>
      <c r="V2178">
        <f t="shared" ref="V2178:V2241" si="322">LEN(N2178)</f>
        <v>10</v>
      </c>
      <c r="W2178">
        <f t="shared" si="320"/>
        <v>6</v>
      </c>
    </row>
    <row r="2179" spans="1:23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317"/>
        <v>1.0012000000000001</v>
      </c>
      <c r="P2179" s="6">
        <f t="shared" si="318"/>
        <v>65.868421052631575</v>
      </c>
      <c r="Q2179" t="str">
        <f t="shared" si="319"/>
        <v>music</v>
      </c>
      <c r="R2179" t="str">
        <f t="shared" si="321"/>
        <v>rock</v>
      </c>
      <c r="S2179" s="10">
        <f t="shared" ref="S2179:S2242" si="323">(J2179/86400)+22569+(-5/24)</f>
        <v>39502.042442129627</v>
      </c>
      <c r="T2179" s="10">
        <f t="shared" ref="T2179:T2242" si="324">(I2179/86400)+22569+(-5/24)</f>
        <v>39527.042442129627</v>
      </c>
      <c r="V2179">
        <f t="shared" si="322"/>
        <v>10</v>
      </c>
      <c r="W2179">
        <f t="shared" si="320"/>
        <v>6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17"/>
        <v>1.3864000000000001</v>
      </c>
      <c r="P2180" s="6">
        <f t="shared" si="318"/>
        <v>40.349243306169967</v>
      </c>
      <c r="Q2180" t="str">
        <f t="shared" si="319"/>
        <v>music</v>
      </c>
      <c r="R2180" t="str">
        <f t="shared" si="321"/>
        <v>rock</v>
      </c>
      <c r="S2180" s="10">
        <f t="shared" si="323"/>
        <v>39723.428206018514</v>
      </c>
      <c r="T2180" s="10">
        <f t="shared" si="324"/>
        <v>39753.428206018514</v>
      </c>
      <c r="V2180">
        <f t="shared" si="322"/>
        <v>10</v>
      </c>
      <c r="W2180">
        <f t="shared" si="320"/>
        <v>6</v>
      </c>
    </row>
    <row r="2181" spans="1:23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325">E2181/D2181</f>
        <v>1.6140000000000001</v>
      </c>
      <c r="P2181" s="6">
        <f t="shared" si="318"/>
        <v>76.857142857142861</v>
      </c>
      <c r="Q2181" t="str">
        <f t="shared" si="319"/>
        <v>music</v>
      </c>
      <c r="R2181" t="str">
        <f t="shared" si="321"/>
        <v>rock</v>
      </c>
      <c r="S2181" s="10">
        <f t="shared" si="323"/>
        <v>39074.962870370371</v>
      </c>
      <c r="T2181" s="10">
        <f t="shared" si="324"/>
        <v>39104.962870370371</v>
      </c>
      <c r="V2181">
        <f t="shared" si="322"/>
        <v>10</v>
      </c>
      <c r="W2181">
        <f t="shared" si="320"/>
        <v>6</v>
      </c>
    </row>
    <row r="2182" spans="1:23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25"/>
        <v>1.071842</v>
      </c>
      <c r="P2182" s="6">
        <f t="shared" si="318"/>
        <v>68.707820512820518</v>
      </c>
      <c r="Q2182" t="str">
        <f t="shared" si="319"/>
        <v>music</v>
      </c>
      <c r="R2182" t="str">
        <f t="shared" si="321"/>
        <v>rock</v>
      </c>
      <c r="S2182" s="10">
        <f t="shared" si="323"/>
        <v>39279.461435185185</v>
      </c>
      <c r="T2182" s="10">
        <f t="shared" si="324"/>
        <v>39321.503101851849</v>
      </c>
      <c r="V2182">
        <f t="shared" si="322"/>
        <v>10</v>
      </c>
      <c r="W2182">
        <f t="shared" si="320"/>
        <v>6</v>
      </c>
    </row>
    <row r="2183" spans="1:23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25"/>
        <v>1.5309999999999999</v>
      </c>
      <c r="P2183" s="6">
        <f t="shared" si="318"/>
        <v>57.773584905660378</v>
      </c>
      <c r="Q2183" t="str">
        <f t="shared" si="319"/>
        <v>games</v>
      </c>
      <c r="R2183" t="str">
        <f t="shared" si="321"/>
        <v>tabletop games</v>
      </c>
      <c r="S2183" s="10">
        <f t="shared" si="323"/>
        <v>39772.796909722216</v>
      </c>
      <c r="T2183" s="10">
        <f t="shared" si="324"/>
        <v>39786.796909722216</v>
      </c>
      <c r="V2183">
        <f t="shared" si="322"/>
        <v>20</v>
      </c>
      <c r="W2183">
        <f t="shared" si="320"/>
        <v>6</v>
      </c>
    </row>
    <row r="2184" spans="1:23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25"/>
        <v>5.2416666666666663</v>
      </c>
      <c r="P2184" s="6">
        <f t="shared" si="318"/>
        <v>44.171348314606739</v>
      </c>
      <c r="Q2184" t="str">
        <f t="shared" si="319"/>
        <v>games</v>
      </c>
      <c r="R2184" t="str">
        <f t="shared" si="321"/>
        <v>tabletop games</v>
      </c>
      <c r="S2184" s="10">
        <f t="shared" si="323"/>
        <v>38879.692418981482</v>
      </c>
      <c r="T2184" s="10">
        <f t="shared" si="324"/>
        <v>38914.692418981482</v>
      </c>
      <c r="V2184">
        <f t="shared" si="322"/>
        <v>20</v>
      </c>
      <c r="W2184">
        <f t="shared" si="320"/>
        <v>6</v>
      </c>
    </row>
    <row r="2185" spans="1:23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25"/>
        <v>4.8927777777777779</v>
      </c>
      <c r="P2185" s="6">
        <f t="shared" si="318"/>
        <v>31.566308243727597</v>
      </c>
      <c r="Q2185" t="str">
        <f t="shared" si="319"/>
        <v>games</v>
      </c>
      <c r="R2185" t="str">
        <f t="shared" si="321"/>
        <v>tabletop games</v>
      </c>
      <c r="S2185" s="10">
        <f t="shared" si="323"/>
        <v>39745.157141203701</v>
      </c>
      <c r="T2185" s="10">
        <f t="shared" si="324"/>
        <v>39774.999999999993</v>
      </c>
      <c r="V2185">
        <f t="shared" si="322"/>
        <v>20</v>
      </c>
      <c r="W2185">
        <f t="shared" si="320"/>
        <v>6</v>
      </c>
    </row>
    <row r="2186" spans="1:23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25"/>
        <v>2.8473999999999999</v>
      </c>
      <c r="P2186" s="6">
        <f t="shared" si="318"/>
        <v>107.04511278195488</v>
      </c>
      <c r="Q2186" t="str">
        <f t="shared" si="319"/>
        <v>games</v>
      </c>
      <c r="R2186" t="str">
        <f t="shared" si="321"/>
        <v>tabletop games</v>
      </c>
      <c r="S2186" s="10">
        <f t="shared" si="323"/>
        <v>39380.481956018521</v>
      </c>
      <c r="T2186" s="10">
        <f t="shared" si="324"/>
        <v>39394.458333333336</v>
      </c>
      <c r="V2186">
        <f t="shared" si="322"/>
        <v>20</v>
      </c>
      <c r="W2186">
        <f t="shared" si="320"/>
        <v>6</v>
      </c>
    </row>
    <row r="2187" spans="1:23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25"/>
        <v>18.569700000000001</v>
      </c>
      <c r="P2187" s="6">
        <f t="shared" si="318"/>
        <v>149.03451043338683</v>
      </c>
      <c r="Q2187" t="str">
        <f t="shared" si="319"/>
        <v>games</v>
      </c>
      <c r="R2187" t="str">
        <f t="shared" si="321"/>
        <v>tabletop games</v>
      </c>
      <c r="S2187" s="10">
        <f t="shared" si="323"/>
        <v>38319.141655092586</v>
      </c>
      <c r="T2187" s="10">
        <f t="shared" si="324"/>
        <v>38359.141655092586</v>
      </c>
      <c r="V2187">
        <f t="shared" si="322"/>
        <v>20</v>
      </c>
      <c r="W2187">
        <f t="shared" si="320"/>
        <v>6</v>
      </c>
    </row>
    <row r="2188" spans="1:23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25"/>
        <v>1.0967499999999999</v>
      </c>
      <c r="P2188" s="6">
        <f t="shared" si="318"/>
        <v>55.956632653061227</v>
      </c>
      <c r="Q2188" t="str">
        <f t="shared" si="319"/>
        <v>games</v>
      </c>
      <c r="R2188" t="str">
        <f t="shared" si="321"/>
        <v>tabletop games</v>
      </c>
      <c r="S2188" s="10">
        <f t="shared" si="323"/>
        <v>39583.406747685185</v>
      </c>
      <c r="T2188" s="10">
        <f t="shared" si="324"/>
        <v>39619.874999999993</v>
      </c>
      <c r="V2188">
        <f t="shared" si="322"/>
        <v>20</v>
      </c>
      <c r="W2188">
        <f t="shared" si="320"/>
        <v>6</v>
      </c>
    </row>
    <row r="2189" spans="1:23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25"/>
        <v>10.146425000000001</v>
      </c>
      <c r="P2189" s="6">
        <f t="shared" si="318"/>
        <v>56.970381807973048</v>
      </c>
      <c r="Q2189" t="str">
        <f t="shared" si="319"/>
        <v>games</v>
      </c>
      <c r="R2189" t="str">
        <f t="shared" si="321"/>
        <v>tabletop games</v>
      </c>
      <c r="S2189" s="10">
        <f t="shared" si="323"/>
        <v>39068.000763888886</v>
      </c>
      <c r="T2189" s="10">
        <f t="shared" si="324"/>
        <v>39096.957638888889</v>
      </c>
      <c r="V2189">
        <f t="shared" si="322"/>
        <v>20</v>
      </c>
      <c r="W2189">
        <f t="shared" si="320"/>
        <v>6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25"/>
        <v>4.1217692027666546</v>
      </c>
      <c r="P2190" s="6">
        <f t="shared" si="318"/>
        <v>44.056420233463037</v>
      </c>
      <c r="Q2190" t="str">
        <f t="shared" si="319"/>
        <v>games</v>
      </c>
      <c r="R2190" t="str">
        <f t="shared" si="321"/>
        <v>tabletop games</v>
      </c>
      <c r="S2190" s="10">
        <f t="shared" si="323"/>
        <v>39633.377789351849</v>
      </c>
      <c r="T2190" s="10">
        <f t="shared" si="324"/>
        <v>39668.499999999993</v>
      </c>
      <c r="V2190">
        <f t="shared" si="322"/>
        <v>20</v>
      </c>
      <c r="W2190">
        <f t="shared" si="320"/>
        <v>6</v>
      </c>
    </row>
    <row r="2191" spans="1:23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25"/>
        <v>5.0324999999999998</v>
      </c>
      <c r="P2191" s="6">
        <f t="shared" si="318"/>
        <v>68.625</v>
      </c>
      <c r="Q2191" t="str">
        <f t="shared" si="319"/>
        <v>games</v>
      </c>
      <c r="R2191" t="str">
        <f t="shared" si="321"/>
        <v>tabletop games</v>
      </c>
      <c r="S2191" s="10">
        <f t="shared" si="323"/>
        <v>39467.579861111109</v>
      </c>
      <c r="T2191" s="10">
        <f t="shared" si="324"/>
        <v>39481.708333333336</v>
      </c>
      <c r="V2191">
        <f t="shared" si="322"/>
        <v>20</v>
      </c>
      <c r="W2191">
        <f t="shared" si="320"/>
        <v>6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25"/>
        <v>1.8461052631578947</v>
      </c>
      <c r="P2192" s="6">
        <f t="shared" si="318"/>
        <v>65.318435754189949</v>
      </c>
      <c r="Q2192" t="str">
        <f t="shared" si="319"/>
        <v>games</v>
      </c>
      <c r="R2192" t="str">
        <f t="shared" si="321"/>
        <v>tabletop games</v>
      </c>
      <c r="S2192" s="10">
        <f t="shared" si="323"/>
        <v>39417.416712962957</v>
      </c>
      <c r="T2192" s="10">
        <f t="shared" si="324"/>
        <v>39452.082638888889</v>
      </c>
      <c r="V2192">
        <f t="shared" si="322"/>
        <v>20</v>
      </c>
      <c r="W2192">
        <f t="shared" si="320"/>
        <v>6</v>
      </c>
    </row>
    <row r="2193" spans="1:23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25"/>
        <v>1.1973333333333334</v>
      </c>
      <c r="P2193" s="6">
        <f t="shared" si="318"/>
        <v>35.92</v>
      </c>
      <c r="Q2193" t="str">
        <f t="shared" si="319"/>
        <v>games</v>
      </c>
      <c r="R2193" t="str">
        <f t="shared" si="321"/>
        <v>tabletop games</v>
      </c>
      <c r="S2193" s="10">
        <f t="shared" si="323"/>
        <v>39768.6253125</v>
      </c>
      <c r="T2193" s="10">
        <f t="shared" si="324"/>
        <v>39780.6253125</v>
      </c>
      <c r="V2193">
        <f t="shared" si="322"/>
        <v>20</v>
      </c>
      <c r="W2193">
        <f t="shared" si="320"/>
        <v>6</v>
      </c>
    </row>
    <row r="2194" spans="1:23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25"/>
        <v>10.812401666666668</v>
      </c>
      <c r="P2194" s="6">
        <f t="shared" si="318"/>
        <v>40.070667078443485</v>
      </c>
      <c r="Q2194" t="str">
        <f t="shared" si="319"/>
        <v>games</v>
      </c>
      <c r="R2194" t="str">
        <f t="shared" si="321"/>
        <v>tabletop games</v>
      </c>
      <c r="S2194" s="10">
        <f t="shared" si="323"/>
        <v>39691.642870370364</v>
      </c>
      <c r="T2194" s="10">
        <f t="shared" si="324"/>
        <v>39719.749999999993</v>
      </c>
      <c r="V2194">
        <f t="shared" si="322"/>
        <v>20</v>
      </c>
      <c r="W2194">
        <f t="shared" si="320"/>
        <v>6</v>
      </c>
    </row>
    <row r="2195" spans="1:23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25"/>
        <v>4.5237333333333334</v>
      </c>
      <c r="P2195" s="6">
        <f t="shared" si="318"/>
        <v>75.647714604236342</v>
      </c>
      <c r="Q2195" t="str">
        <f t="shared" si="319"/>
        <v>games</v>
      </c>
      <c r="R2195" t="str">
        <f t="shared" si="321"/>
        <v>tabletop games</v>
      </c>
      <c r="S2195" s="10">
        <f t="shared" si="323"/>
        <v>39664.197592592587</v>
      </c>
      <c r="T2195" s="10">
        <f t="shared" si="324"/>
        <v>39694.999305555553</v>
      </c>
      <c r="V2195">
        <f t="shared" si="322"/>
        <v>20</v>
      </c>
      <c r="W2195">
        <f t="shared" si="320"/>
        <v>6</v>
      </c>
    </row>
    <row r="2196" spans="1:23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25"/>
        <v>5.3737000000000004</v>
      </c>
      <c r="P2196" s="6">
        <f t="shared" si="318"/>
        <v>61.203872437357631</v>
      </c>
      <c r="Q2196" t="str">
        <f t="shared" si="319"/>
        <v>games</v>
      </c>
      <c r="R2196" t="str">
        <f t="shared" si="321"/>
        <v>tabletop games</v>
      </c>
      <c r="S2196" s="10">
        <f t="shared" si="323"/>
        <v>39425.54965277778</v>
      </c>
      <c r="T2196" s="10">
        <f t="shared" si="324"/>
        <v>39455.507986111108</v>
      </c>
      <c r="V2196">
        <f t="shared" si="322"/>
        <v>20</v>
      </c>
      <c r="W2196">
        <f t="shared" si="320"/>
        <v>6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25"/>
        <v>1.2032608695652174</v>
      </c>
      <c r="P2197" s="6">
        <f t="shared" si="318"/>
        <v>48.130434782608695</v>
      </c>
      <c r="Q2197" t="str">
        <f t="shared" si="319"/>
        <v>games</v>
      </c>
      <c r="R2197" t="str">
        <f t="shared" si="321"/>
        <v>tabletop games</v>
      </c>
      <c r="S2197" s="10">
        <f t="shared" si="323"/>
        <v>39197.563657407409</v>
      </c>
      <c r="T2197" s="10">
        <f t="shared" si="324"/>
        <v>39227.563657407409</v>
      </c>
      <c r="V2197">
        <f t="shared" si="322"/>
        <v>20</v>
      </c>
      <c r="W2197">
        <f t="shared" si="320"/>
        <v>6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25"/>
        <v>1.1383571428571428</v>
      </c>
      <c r="P2198" s="6">
        <f t="shared" si="318"/>
        <v>68.106837606837601</v>
      </c>
      <c r="Q2198" t="str">
        <f t="shared" si="319"/>
        <v>games</v>
      </c>
      <c r="R2198" t="str">
        <f t="shared" si="321"/>
        <v>tabletop games</v>
      </c>
      <c r="S2198" s="10">
        <f t="shared" si="323"/>
        <v>39675.278958333329</v>
      </c>
      <c r="T2198" s="10">
        <f t="shared" si="324"/>
        <v>39706.083333333336</v>
      </c>
      <c r="V2198">
        <f t="shared" si="322"/>
        <v>20</v>
      </c>
      <c r="W2198">
        <f t="shared" si="320"/>
        <v>6</v>
      </c>
    </row>
    <row r="2199" spans="1:23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25"/>
        <v>9.5103109999999997</v>
      </c>
      <c r="P2199" s="6">
        <f t="shared" si="318"/>
        <v>65.891300230946882</v>
      </c>
      <c r="Q2199" t="str">
        <f t="shared" si="319"/>
        <v>games</v>
      </c>
      <c r="R2199" t="str">
        <f t="shared" si="321"/>
        <v>tabletop games</v>
      </c>
      <c r="S2199" s="10">
        <f t="shared" si="323"/>
        <v>39033.37568287037</v>
      </c>
      <c r="T2199" s="10">
        <f t="shared" si="324"/>
        <v>39063.37568287037</v>
      </c>
      <c r="V2199">
        <f t="shared" si="322"/>
        <v>20</v>
      </c>
      <c r="W2199">
        <f t="shared" si="320"/>
        <v>6</v>
      </c>
    </row>
    <row r="2200" spans="1:23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25"/>
        <v>1.3289249999999999</v>
      </c>
      <c r="P2200" s="6">
        <f t="shared" si="318"/>
        <v>81.654377880184327</v>
      </c>
      <c r="Q2200" t="str">
        <f t="shared" si="319"/>
        <v>games</v>
      </c>
      <c r="R2200" t="str">
        <f t="shared" si="321"/>
        <v>tabletop games</v>
      </c>
      <c r="S2200" s="10">
        <f t="shared" si="323"/>
        <v>39292.305555555555</v>
      </c>
      <c r="T2200" s="10">
        <f t="shared" si="324"/>
        <v>39322.347222222219</v>
      </c>
      <c r="V2200">
        <f t="shared" si="322"/>
        <v>20</v>
      </c>
      <c r="W2200">
        <f t="shared" si="320"/>
        <v>6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25"/>
        <v>1.4697777777777778</v>
      </c>
      <c r="P2201" s="6">
        <f t="shared" si="318"/>
        <v>52.701195219123505</v>
      </c>
      <c r="Q2201" t="str">
        <f t="shared" si="319"/>
        <v>games</v>
      </c>
      <c r="R2201" t="str">
        <f t="shared" si="321"/>
        <v>tabletop games</v>
      </c>
      <c r="S2201" s="10">
        <f t="shared" si="323"/>
        <v>39262.208310185182</v>
      </c>
      <c r="T2201" s="10">
        <f t="shared" si="324"/>
        <v>39292.208310185182</v>
      </c>
      <c r="V2201">
        <f t="shared" si="322"/>
        <v>20</v>
      </c>
      <c r="W2201">
        <f t="shared" si="320"/>
        <v>6</v>
      </c>
    </row>
    <row r="2202" spans="1:23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25"/>
        <v>5.4215</v>
      </c>
      <c r="P2202" s="6">
        <f t="shared" si="318"/>
        <v>41.228136882129277</v>
      </c>
      <c r="Q2202" t="str">
        <f t="shared" si="319"/>
        <v>games</v>
      </c>
      <c r="R2202" t="str">
        <f t="shared" si="321"/>
        <v>tabletop games</v>
      </c>
      <c r="S2202" s="10">
        <f t="shared" si="323"/>
        <v>39163.417453703696</v>
      </c>
      <c r="T2202" s="10">
        <f t="shared" si="324"/>
        <v>39190.916666666664</v>
      </c>
      <c r="V2202">
        <f t="shared" si="322"/>
        <v>20</v>
      </c>
      <c r="W2202">
        <f t="shared" si="320"/>
        <v>6</v>
      </c>
    </row>
    <row r="2203" spans="1:23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25"/>
        <v>3.8271818181818182</v>
      </c>
      <c r="P2203" s="6">
        <f t="shared" si="318"/>
        <v>15.035357142857142</v>
      </c>
      <c r="Q2203" t="str">
        <f t="shared" si="319"/>
        <v>music</v>
      </c>
      <c r="R2203" t="str">
        <f t="shared" si="321"/>
        <v>electronic music</v>
      </c>
      <c r="S2203" s="10">
        <f t="shared" si="323"/>
        <v>38276.638483796291</v>
      </c>
      <c r="T2203" s="10">
        <f t="shared" si="324"/>
        <v>38290.638483796291</v>
      </c>
      <c r="V2203">
        <f t="shared" si="322"/>
        <v>22</v>
      </c>
      <c r="W2203">
        <f t="shared" si="320"/>
        <v>6</v>
      </c>
    </row>
    <row r="2204" spans="1:23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25"/>
        <v>7.0418124999999998</v>
      </c>
      <c r="P2204" s="6">
        <f t="shared" si="318"/>
        <v>39.066920943134534</v>
      </c>
      <c r="Q2204" t="str">
        <f t="shared" si="319"/>
        <v>music</v>
      </c>
      <c r="R2204" t="str">
        <f t="shared" si="321"/>
        <v>electronic music</v>
      </c>
      <c r="S2204" s="10">
        <f t="shared" si="323"/>
        <v>38184.640833333331</v>
      </c>
      <c r="T2204" s="10">
        <f t="shared" si="324"/>
        <v>38214.640833333331</v>
      </c>
      <c r="V2204">
        <f t="shared" si="322"/>
        <v>22</v>
      </c>
      <c r="W2204">
        <f t="shared" si="320"/>
        <v>6</v>
      </c>
    </row>
    <row r="2205" spans="1:23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25"/>
        <v>1.0954999999999999</v>
      </c>
      <c r="P2205" s="6">
        <f t="shared" si="318"/>
        <v>43.82</v>
      </c>
      <c r="Q2205" t="str">
        <f t="shared" si="319"/>
        <v>music</v>
      </c>
      <c r="R2205" t="str">
        <f t="shared" si="321"/>
        <v>electronic music</v>
      </c>
      <c r="S2205" s="10">
        <f t="shared" si="323"/>
        <v>39241.651412037034</v>
      </c>
      <c r="T2205" s="10">
        <f t="shared" si="324"/>
        <v>39271.651412037034</v>
      </c>
      <c r="V2205">
        <f t="shared" si="322"/>
        <v>22</v>
      </c>
      <c r="W2205">
        <f t="shared" si="320"/>
        <v>6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25"/>
        <v>1.3286666666666667</v>
      </c>
      <c r="P2206" s="6">
        <f t="shared" si="318"/>
        <v>27.301369863013697</v>
      </c>
      <c r="Q2206" t="str">
        <f t="shared" si="319"/>
        <v>music</v>
      </c>
      <c r="R2206" t="str">
        <f t="shared" si="321"/>
        <v>electronic music</v>
      </c>
      <c r="S2206" s="10">
        <f t="shared" si="323"/>
        <v>38312.103229166663</v>
      </c>
      <c r="T2206" s="10">
        <f t="shared" si="324"/>
        <v>38342.103229166663</v>
      </c>
      <c r="V2206">
        <f t="shared" si="322"/>
        <v>22</v>
      </c>
      <c r="W2206">
        <f t="shared" si="320"/>
        <v>6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25"/>
        <v>1.52</v>
      </c>
      <c r="P2207" s="6">
        <f t="shared" si="318"/>
        <v>42.222222222222221</v>
      </c>
      <c r="Q2207" t="str">
        <f t="shared" si="319"/>
        <v>music</v>
      </c>
      <c r="R2207" t="str">
        <f t="shared" si="321"/>
        <v>electronic music</v>
      </c>
      <c r="S2207" s="10">
        <f t="shared" si="323"/>
        <v>38031.613298611112</v>
      </c>
      <c r="T2207" s="10">
        <f t="shared" si="324"/>
        <v>38061.613298611112</v>
      </c>
      <c r="V2207">
        <f t="shared" si="322"/>
        <v>22</v>
      </c>
      <c r="W2207">
        <f t="shared" si="320"/>
        <v>6</v>
      </c>
    </row>
    <row r="2208" spans="1:23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25"/>
        <v>1.0272727272727273</v>
      </c>
      <c r="P2208" s="6">
        <f t="shared" si="318"/>
        <v>33.235294117647058</v>
      </c>
      <c r="Q2208" t="str">
        <f t="shared" si="319"/>
        <v>music</v>
      </c>
      <c r="R2208" t="str">
        <f t="shared" si="321"/>
        <v>electronic music</v>
      </c>
      <c r="S2208" s="10">
        <f t="shared" si="323"/>
        <v>37997.048888888887</v>
      </c>
      <c r="T2208" s="10">
        <f t="shared" si="324"/>
        <v>38015.048888888887</v>
      </c>
      <c r="V2208">
        <f t="shared" si="322"/>
        <v>22</v>
      </c>
      <c r="W2208">
        <f t="shared" si="320"/>
        <v>6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25"/>
        <v>1</v>
      </c>
      <c r="P2209" s="6">
        <f t="shared" si="318"/>
        <v>285.71428571428572</v>
      </c>
      <c r="Q2209" t="str">
        <f t="shared" si="319"/>
        <v>music</v>
      </c>
      <c r="R2209" t="str">
        <f t="shared" si="321"/>
        <v>electronic music</v>
      </c>
      <c r="S2209" s="10">
        <f t="shared" si="323"/>
        <v>38563.985798611109</v>
      </c>
      <c r="T2209" s="10">
        <f t="shared" si="324"/>
        <v>38594.027465277773</v>
      </c>
      <c r="V2209">
        <f t="shared" si="322"/>
        <v>22</v>
      </c>
      <c r="W2209">
        <f t="shared" si="320"/>
        <v>6</v>
      </c>
    </row>
    <row r="2210" spans="1:23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25"/>
        <v>1.016</v>
      </c>
      <c r="P2210" s="6">
        <f t="shared" si="318"/>
        <v>42.333333333333336</v>
      </c>
      <c r="Q2210" t="str">
        <f t="shared" si="319"/>
        <v>music</v>
      </c>
      <c r="R2210" t="str">
        <f t="shared" si="321"/>
        <v>electronic music</v>
      </c>
      <c r="S2210" s="10">
        <f t="shared" si="323"/>
        <v>37946.673912037033</v>
      </c>
      <c r="T2210" s="10">
        <f t="shared" si="324"/>
        <v>38005.958333333328</v>
      </c>
      <c r="V2210">
        <f t="shared" si="322"/>
        <v>22</v>
      </c>
      <c r="W2210">
        <f t="shared" si="320"/>
        <v>6</v>
      </c>
    </row>
    <row r="2211" spans="1:23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25"/>
        <v>1.508</v>
      </c>
      <c r="P2211" s="6">
        <f t="shared" si="318"/>
        <v>50.266666666666666</v>
      </c>
      <c r="Q2211" t="str">
        <f t="shared" si="319"/>
        <v>music</v>
      </c>
      <c r="R2211" t="str">
        <f t="shared" si="321"/>
        <v>electronic music</v>
      </c>
      <c r="S2211" s="10">
        <f t="shared" si="323"/>
        <v>38732.27134259259</v>
      </c>
      <c r="T2211" s="10">
        <f t="shared" si="324"/>
        <v>38743.75</v>
      </c>
      <c r="V2211">
        <f t="shared" si="322"/>
        <v>22</v>
      </c>
      <c r="W2211">
        <f t="shared" si="320"/>
        <v>6</v>
      </c>
    </row>
    <row r="2212" spans="1:23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25"/>
        <v>1.11425</v>
      </c>
      <c r="P2212" s="6">
        <f t="shared" si="318"/>
        <v>61.902777777777779</v>
      </c>
      <c r="Q2212" t="str">
        <f t="shared" si="319"/>
        <v>music</v>
      </c>
      <c r="R2212" t="str">
        <f t="shared" si="321"/>
        <v>electronic music</v>
      </c>
      <c r="S2212" s="10">
        <f t="shared" si="323"/>
        <v>37955.857754629629</v>
      </c>
      <c r="T2212" s="10">
        <f t="shared" si="324"/>
        <v>38013.525000000001</v>
      </c>
      <c r="V2212">
        <f t="shared" si="322"/>
        <v>22</v>
      </c>
      <c r="W2212">
        <f t="shared" si="320"/>
        <v>6</v>
      </c>
    </row>
    <row r="2213" spans="1:23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25"/>
        <v>1.956</v>
      </c>
      <c r="P2213" s="6">
        <f t="shared" si="318"/>
        <v>40.75</v>
      </c>
      <c r="Q2213" t="str">
        <f t="shared" si="319"/>
        <v>music</v>
      </c>
      <c r="R2213" t="str">
        <f t="shared" si="321"/>
        <v>electronic music</v>
      </c>
      <c r="S2213" s="10">
        <f t="shared" si="323"/>
        <v>38716.576678240737</v>
      </c>
      <c r="T2213" s="10">
        <f t="shared" si="324"/>
        <v>38739.082638888889</v>
      </c>
      <c r="V2213">
        <f t="shared" si="322"/>
        <v>22</v>
      </c>
      <c r="W2213">
        <f t="shared" si="320"/>
        <v>6</v>
      </c>
    </row>
    <row r="2214" spans="1:23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25"/>
        <v>1.1438333333333333</v>
      </c>
      <c r="P2214" s="6">
        <f t="shared" si="318"/>
        <v>55.796747967479675</v>
      </c>
      <c r="Q2214" t="str">
        <f t="shared" si="319"/>
        <v>music</v>
      </c>
      <c r="R2214" t="str">
        <f t="shared" si="321"/>
        <v>electronic music</v>
      </c>
      <c r="S2214" s="10">
        <f t="shared" si="323"/>
        <v>38548.539085648146</v>
      </c>
      <c r="T2214" s="10">
        <f t="shared" si="324"/>
        <v>38581.833333333328</v>
      </c>
      <c r="V2214">
        <f t="shared" si="322"/>
        <v>22</v>
      </c>
      <c r="W2214">
        <f t="shared" si="320"/>
        <v>6</v>
      </c>
    </row>
    <row r="2215" spans="1:23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25"/>
        <v>2</v>
      </c>
      <c r="P2215" s="6">
        <f t="shared" si="318"/>
        <v>10</v>
      </c>
      <c r="Q2215" t="str">
        <f t="shared" si="319"/>
        <v>music</v>
      </c>
      <c r="R2215" t="str">
        <f t="shared" si="321"/>
        <v>electronic music</v>
      </c>
      <c r="S2215" s="10">
        <f t="shared" si="323"/>
        <v>39109.617812499993</v>
      </c>
      <c r="T2215" s="10">
        <f t="shared" si="324"/>
        <v>39139.617812499993</v>
      </c>
      <c r="V2215">
        <f t="shared" si="322"/>
        <v>22</v>
      </c>
      <c r="W2215">
        <f t="shared" si="320"/>
        <v>6</v>
      </c>
    </row>
    <row r="2216" spans="1:23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25"/>
        <v>2.9250166666666666</v>
      </c>
      <c r="P2216" s="6">
        <f t="shared" si="318"/>
        <v>73.125416666666666</v>
      </c>
      <c r="Q2216" t="str">
        <f t="shared" si="319"/>
        <v>music</v>
      </c>
      <c r="R2216" t="str">
        <f t="shared" si="321"/>
        <v>electronic music</v>
      </c>
      <c r="S2216" s="10">
        <f t="shared" si="323"/>
        <v>38646.58388888889</v>
      </c>
      <c r="T2216" s="10">
        <f t="shared" si="324"/>
        <v>38676.58388888889</v>
      </c>
      <c r="V2216">
        <f t="shared" si="322"/>
        <v>22</v>
      </c>
      <c r="W2216">
        <f t="shared" si="320"/>
        <v>6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25"/>
        <v>1.5636363636363637</v>
      </c>
      <c r="P2217" s="6">
        <f t="shared" si="318"/>
        <v>26.060606060606062</v>
      </c>
      <c r="Q2217" t="str">
        <f t="shared" si="319"/>
        <v>music</v>
      </c>
      <c r="R2217" t="str">
        <f t="shared" si="321"/>
        <v>electronic music</v>
      </c>
      <c r="S2217" s="10">
        <f t="shared" si="323"/>
        <v>37958.508935185186</v>
      </c>
      <c r="T2217" s="10">
        <f t="shared" si="324"/>
        <v>37981.082638888889</v>
      </c>
      <c r="V2217">
        <f t="shared" si="322"/>
        <v>22</v>
      </c>
      <c r="W2217">
        <f t="shared" si="320"/>
        <v>6</v>
      </c>
    </row>
    <row r="2218" spans="1:23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25"/>
        <v>1.0566666666666666</v>
      </c>
      <c r="P2218" s="6">
        <f t="shared" si="318"/>
        <v>22.642857142857142</v>
      </c>
      <c r="Q2218" t="str">
        <f t="shared" si="319"/>
        <v>music</v>
      </c>
      <c r="R2218" t="str">
        <f t="shared" si="321"/>
        <v>electronic music</v>
      </c>
      <c r="S2218" s="10">
        <f t="shared" si="323"/>
        <v>39194.543344907404</v>
      </c>
      <c r="T2218" s="10">
        <f t="shared" si="324"/>
        <v>39208.543344907404</v>
      </c>
      <c r="V2218">
        <f t="shared" si="322"/>
        <v>22</v>
      </c>
      <c r="W2218">
        <f t="shared" si="320"/>
        <v>6</v>
      </c>
    </row>
    <row r="2219" spans="1:23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25"/>
        <v>1.0119047619047619</v>
      </c>
      <c r="P2219" s="6">
        <f t="shared" si="318"/>
        <v>47.222222222222221</v>
      </c>
      <c r="Q2219" t="str">
        <f t="shared" si="319"/>
        <v>music</v>
      </c>
      <c r="R2219" t="str">
        <f t="shared" si="321"/>
        <v>electronic music</v>
      </c>
      <c r="S2219" s="10">
        <f t="shared" si="323"/>
        <v>39299.568437499998</v>
      </c>
      <c r="T2219" s="10">
        <f t="shared" si="324"/>
        <v>39310.124999999993</v>
      </c>
      <c r="V2219">
        <f t="shared" si="322"/>
        <v>22</v>
      </c>
      <c r="W2219">
        <f t="shared" si="320"/>
        <v>6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25"/>
        <v>1.2283299999999999</v>
      </c>
      <c r="P2220" s="6">
        <f t="shared" si="318"/>
        <v>32.324473684210524</v>
      </c>
      <c r="Q2220" t="str">
        <f t="shared" si="319"/>
        <v>music</v>
      </c>
      <c r="R2220" t="str">
        <f t="shared" si="321"/>
        <v>electronic music</v>
      </c>
      <c r="S2220" s="10">
        <f t="shared" si="323"/>
        <v>38127.603969907403</v>
      </c>
      <c r="T2220" s="10">
        <f t="shared" si="324"/>
        <v>38149.791666666664</v>
      </c>
      <c r="V2220">
        <f t="shared" si="322"/>
        <v>22</v>
      </c>
      <c r="W2220">
        <f t="shared" si="320"/>
        <v>6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25"/>
        <v>1.0149999999999999</v>
      </c>
      <c r="P2221" s="6">
        <f t="shared" si="318"/>
        <v>53.421052631578945</v>
      </c>
      <c r="Q2221" t="str">
        <f t="shared" si="319"/>
        <v>music</v>
      </c>
      <c r="R2221" t="str">
        <f t="shared" si="321"/>
        <v>electronic music</v>
      </c>
      <c r="S2221" s="10">
        <f t="shared" si="323"/>
        <v>39205.510555555556</v>
      </c>
      <c r="T2221" s="10">
        <f t="shared" si="324"/>
        <v>39235.510555555556</v>
      </c>
      <c r="V2221">
        <f t="shared" si="322"/>
        <v>22</v>
      </c>
      <c r="W2221">
        <f t="shared" si="320"/>
        <v>6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25"/>
        <v>1.0114285714285713</v>
      </c>
      <c r="P2222" s="6">
        <f t="shared" si="318"/>
        <v>51.304347826086953</v>
      </c>
      <c r="Q2222" t="str">
        <f t="shared" si="319"/>
        <v>music</v>
      </c>
      <c r="R2222" t="str">
        <f t="shared" si="321"/>
        <v>electronic music</v>
      </c>
      <c r="S2222" s="10">
        <f t="shared" si="323"/>
        <v>38451.852268518516</v>
      </c>
      <c r="T2222" s="10">
        <f t="shared" si="324"/>
        <v>38481.852268518516</v>
      </c>
      <c r="V2222">
        <f t="shared" si="322"/>
        <v>22</v>
      </c>
      <c r="W2222">
        <f t="shared" si="320"/>
        <v>6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25"/>
        <v>1.0811999999999999</v>
      </c>
      <c r="P2223" s="6">
        <f t="shared" ref="P2223:P2286" si="326">IF(ISNUMBER(E2223/L2223),E2223/L2223,0)</f>
        <v>37.197247706422019</v>
      </c>
      <c r="Q2223" t="str">
        <f t="shared" si="319"/>
        <v>games</v>
      </c>
      <c r="R2223" t="str">
        <f t="shared" si="321"/>
        <v>tabletop games</v>
      </c>
      <c r="S2223" s="10">
        <f t="shared" si="323"/>
        <v>39452.458437499998</v>
      </c>
      <c r="T2223" s="10">
        <f t="shared" si="324"/>
        <v>39482.791666666664</v>
      </c>
      <c r="V2223">
        <f t="shared" si="322"/>
        <v>20</v>
      </c>
      <c r="W2223">
        <f t="shared" si="320"/>
        <v>6</v>
      </c>
    </row>
    <row r="2224" spans="1:23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25"/>
        <v>1.6259999999999999</v>
      </c>
      <c r="P2224" s="6">
        <f t="shared" si="326"/>
        <v>27.1</v>
      </c>
      <c r="Q2224" t="str">
        <f t="shared" si="319"/>
        <v>games</v>
      </c>
      <c r="R2224" t="str">
        <f t="shared" si="321"/>
        <v>tabletop games</v>
      </c>
      <c r="S2224" s="10">
        <f t="shared" si="323"/>
        <v>37906.579247685186</v>
      </c>
      <c r="T2224" s="10">
        <f t="shared" si="324"/>
        <v>37936.579247685186</v>
      </c>
      <c r="V2224">
        <f t="shared" si="322"/>
        <v>20</v>
      </c>
      <c r="W2224">
        <f t="shared" si="320"/>
        <v>6</v>
      </c>
    </row>
    <row r="2225" spans="1:23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25"/>
        <v>1.0580000000000001</v>
      </c>
      <c r="P2225" s="6">
        <f t="shared" si="326"/>
        <v>206.31</v>
      </c>
      <c r="Q2225" t="str">
        <f t="shared" si="319"/>
        <v>games</v>
      </c>
      <c r="R2225" t="str">
        <f t="shared" si="321"/>
        <v>tabletop games</v>
      </c>
      <c r="S2225" s="10">
        <f t="shared" si="323"/>
        <v>39152.432500000003</v>
      </c>
      <c r="T2225" s="10">
        <f t="shared" si="324"/>
        <v>39182.432500000003</v>
      </c>
      <c r="V2225">
        <f t="shared" si="322"/>
        <v>20</v>
      </c>
      <c r="W2225">
        <f t="shared" si="320"/>
        <v>6</v>
      </c>
    </row>
    <row r="2226" spans="1:23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25"/>
        <v>2.4315000000000002</v>
      </c>
      <c r="P2226" s="6">
        <f t="shared" si="326"/>
        <v>82.145270270270274</v>
      </c>
      <c r="Q2226" t="str">
        <f t="shared" si="319"/>
        <v>games</v>
      </c>
      <c r="R2226" t="str">
        <f t="shared" si="321"/>
        <v>tabletop games</v>
      </c>
      <c r="S2226" s="10">
        <f t="shared" si="323"/>
        <v>39644.459201388883</v>
      </c>
      <c r="T2226" s="10">
        <f t="shared" si="324"/>
        <v>39672.583333333336</v>
      </c>
      <c r="V2226">
        <f t="shared" si="322"/>
        <v>20</v>
      </c>
      <c r="W2226">
        <f t="shared" si="320"/>
        <v>6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25"/>
        <v>9.4483338095238096</v>
      </c>
      <c r="P2227" s="6">
        <f t="shared" si="326"/>
        <v>164.79651993355483</v>
      </c>
      <c r="Q2227" t="str">
        <f t="shared" si="319"/>
        <v>games</v>
      </c>
      <c r="R2227" t="str">
        <f t="shared" si="321"/>
        <v>tabletop games</v>
      </c>
      <c r="S2227" s="10">
        <f t="shared" si="323"/>
        <v>38873.583506944444</v>
      </c>
      <c r="T2227" s="10">
        <f t="shared" si="324"/>
        <v>38903.583506944444</v>
      </c>
      <c r="V2227">
        <f t="shared" si="322"/>
        <v>20</v>
      </c>
      <c r="W2227">
        <f t="shared" si="320"/>
        <v>6</v>
      </c>
    </row>
    <row r="2228" spans="1:23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25"/>
        <v>1.0846283333333333</v>
      </c>
      <c r="P2228" s="6">
        <f t="shared" si="326"/>
        <v>60.820280373831778</v>
      </c>
      <c r="Q2228" t="str">
        <f t="shared" si="319"/>
        <v>games</v>
      </c>
      <c r="R2228" t="str">
        <f t="shared" si="321"/>
        <v>tabletop games</v>
      </c>
      <c r="S2228" s="10">
        <f t="shared" si="323"/>
        <v>39381.590532407405</v>
      </c>
      <c r="T2228" s="10">
        <f t="shared" si="324"/>
        <v>39411.999305555553</v>
      </c>
      <c r="V2228">
        <f t="shared" si="322"/>
        <v>20</v>
      </c>
      <c r="W2228">
        <f t="shared" si="320"/>
        <v>6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25"/>
        <v>1.5737692307692308</v>
      </c>
      <c r="P2229" s="6">
        <f t="shared" si="326"/>
        <v>67.970099667774093</v>
      </c>
      <c r="Q2229" t="str">
        <f t="shared" si="319"/>
        <v>games</v>
      </c>
      <c r="R2229" t="str">
        <f t="shared" si="321"/>
        <v>tabletop games</v>
      </c>
      <c r="S2229" s="10">
        <f t="shared" si="323"/>
        <v>38561.599016203698</v>
      </c>
      <c r="T2229" s="10">
        <f t="shared" si="324"/>
        <v>38591.640682870369</v>
      </c>
      <c r="V2229">
        <f t="shared" si="322"/>
        <v>20</v>
      </c>
      <c r="W2229">
        <f t="shared" si="320"/>
        <v>6</v>
      </c>
    </row>
    <row r="2230" spans="1:23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25"/>
        <v>11.744899999999999</v>
      </c>
      <c r="P2230" s="6">
        <f t="shared" si="326"/>
        <v>81.561805555555551</v>
      </c>
      <c r="Q2230" t="str">
        <f t="shared" si="319"/>
        <v>games</v>
      </c>
      <c r="R2230" t="str">
        <f t="shared" si="321"/>
        <v>tabletop games</v>
      </c>
      <c r="S2230" s="10">
        <f t="shared" si="323"/>
        <v>39202.069861111107</v>
      </c>
      <c r="T2230" s="10">
        <f t="shared" si="324"/>
        <v>39232.069861111107</v>
      </c>
      <c r="V2230">
        <f t="shared" si="322"/>
        <v>20</v>
      </c>
      <c r="W2230">
        <f t="shared" si="320"/>
        <v>6</v>
      </c>
    </row>
    <row r="2231" spans="1:23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25"/>
        <v>1.7104755366949576</v>
      </c>
      <c r="P2231" s="6">
        <f t="shared" si="326"/>
        <v>25.42547309833024</v>
      </c>
      <c r="Q2231" t="str">
        <f t="shared" si="319"/>
        <v>games</v>
      </c>
      <c r="R2231" t="str">
        <f t="shared" si="321"/>
        <v>tabletop games</v>
      </c>
      <c r="S2231" s="10">
        <f t="shared" si="323"/>
        <v>38484.455914351849</v>
      </c>
      <c r="T2231" s="10">
        <f t="shared" si="324"/>
        <v>38519.958333333328</v>
      </c>
      <c r="V2231">
        <f t="shared" si="322"/>
        <v>20</v>
      </c>
      <c r="W2231">
        <f t="shared" si="320"/>
        <v>6</v>
      </c>
    </row>
    <row r="2232" spans="1:23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25"/>
        <v>1.2595294117647058</v>
      </c>
      <c r="P2232" s="6">
        <f t="shared" si="326"/>
        <v>21.497991967871485</v>
      </c>
      <c r="Q2232" t="str">
        <f t="shared" si="319"/>
        <v>games</v>
      </c>
      <c r="R2232" t="str">
        <f t="shared" si="321"/>
        <v>tabletop games</v>
      </c>
      <c r="S2232" s="10">
        <f t="shared" si="323"/>
        <v>38724.672766203701</v>
      </c>
      <c r="T2232" s="10">
        <f t="shared" si="324"/>
        <v>38754.672766203701</v>
      </c>
      <c r="V2232">
        <f t="shared" si="322"/>
        <v>20</v>
      </c>
      <c r="W2232">
        <f t="shared" si="320"/>
        <v>6</v>
      </c>
    </row>
    <row r="2233" spans="1:23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25"/>
        <v>12.121296000000001</v>
      </c>
      <c r="P2233" s="6">
        <f t="shared" si="326"/>
        <v>27.226630727762803</v>
      </c>
      <c r="Q2233" t="str">
        <f t="shared" si="319"/>
        <v>games</v>
      </c>
      <c r="R2233" t="str">
        <f t="shared" si="321"/>
        <v>tabletop games</v>
      </c>
      <c r="S2233" s="10">
        <f t="shared" si="323"/>
        <v>38423.702557870369</v>
      </c>
      <c r="T2233" s="10">
        <f t="shared" si="324"/>
        <v>38450</v>
      </c>
      <c r="V2233">
        <f t="shared" si="322"/>
        <v>20</v>
      </c>
      <c r="W2233">
        <f t="shared" si="320"/>
        <v>6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25"/>
        <v>4.9580000000000002</v>
      </c>
      <c r="P2234" s="6">
        <f t="shared" si="326"/>
        <v>25.091093117408906</v>
      </c>
      <c r="Q2234" t="str">
        <f t="shared" si="319"/>
        <v>games</v>
      </c>
      <c r="R2234" t="str">
        <f t="shared" si="321"/>
        <v>tabletop games</v>
      </c>
      <c r="S2234" s="10">
        <f t="shared" si="323"/>
        <v>38806.585740740738</v>
      </c>
      <c r="T2234" s="10">
        <f t="shared" si="324"/>
        <v>38838.916666666664</v>
      </c>
      <c r="V2234">
        <f t="shared" si="322"/>
        <v>20</v>
      </c>
      <c r="W2234">
        <f t="shared" si="320"/>
        <v>6</v>
      </c>
    </row>
    <row r="2235" spans="1:23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25"/>
        <v>3.3203999999999998</v>
      </c>
      <c r="P2235" s="6">
        <f t="shared" si="326"/>
        <v>21.230179028132991</v>
      </c>
      <c r="Q2235" t="str">
        <f t="shared" si="319"/>
        <v>games</v>
      </c>
      <c r="R2235" t="str">
        <f t="shared" si="321"/>
        <v>tabletop games</v>
      </c>
      <c r="S2235" s="10">
        <f t="shared" si="323"/>
        <v>39331.170590277776</v>
      </c>
      <c r="T2235" s="10">
        <f t="shared" si="324"/>
        <v>39351.791666666664</v>
      </c>
      <c r="V2235">
        <f t="shared" si="322"/>
        <v>20</v>
      </c>
      <c r="W2235">
        <f t="shared" si="320"/>
        <v>6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25"/>
        <v>11.65</v>
      </c>
      <c r="P2236" s="6">
        <f t="shared" si="326"/>
        <v>41.607142857142854</v>
      </c>
      <c r="Q2236" t="str">
        <f t="shared" si="319"/>
        <v>games</v>
      </c>
      <c r="R2236" t="str">
        <f t="shared" si="321"/>
        <v>tabletop games</v>
      </c>
      <c r="S2236" s="10">
        <f t="shared" si="323"/>
        <v>39710.616284722222</v>
      </c>
      <c r="T2236" s="10">
        <f t="shared" si="324"/>
        <v>39740.616284722222</v>
      </c>
      <c r="V2236">
        <f t="shared" si="322"/>
        <v>20</v>
      </c>
      <c r="W2236">
        <f t="shared" si="320"/>
        <v>6</v>
      </c>
    </row>
    <row r="2237" spans="1:23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25"/>
        <v>1.5331538461538461</v>
      </c>
      <c r="P2237" s="6">
        <f t="shared" si="326"/>
        <v>135.58503401360545</v>
      </c>
      <c r="Q2237" t="str">
        <f t="shared" si="319"/>
        <v>games</v>
      </c>
      <c r="R2237" t="str">
        <f t="shared" si="321"/>
        <v>tabletop games</v>
      </c>
      <c r="S2237" s="10">
        <f t="shared" si="323"/>
        <v>39061.813784722217</v>
      </c>
      <c r="T2237" s="10">
        <f t="shared" si="324"/>
        <v>39091.772118055553</v>
      </c>
      <c r="V2237">
        <f t="shared" si="322"/>
        <v>20</v>
      </c>
      <c r="W2237">
        <f t="shared" si="320"/>
        <v>6</v>
      </c>
    </row>
    <row r="2238" spans="1:23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25"/>
        <v>5.3710714285714287</v>
      </c>
      <c r="P2238" s="6">
        <f t="shared" si="326"/>
        <v>22.116176470588236</v>
      </c>
      <c r="Q2238" t="str">
        <f t="shared" si="319"/>
        <v>games</v>
      </c>
      <c r="R2238" t="str">
        <f t="shared" si="321"/>
        <v>tabletop games</v>
      </c>
      <c r="S2238" s="10">
        <f t="shared" si="323"/>
        <v>39371.408831018511</v>
      </c>
      <c r="T2238" s="10">
        <f t="shared" si="324"/>
        <v>39401.408831018511</v>
      </c>
      <c r="V2238">
        <f t="shared" si="322"/>
        <v>20</v>
      </c>
      <c r="W2238">
        <f t="shared" si="320"/>
        <v>6</v>
      </c>
    </row>
    <row r="2239" spans="1:23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25"/>
        <v>3.5292777777777777</v>
      </c>
      <c r="P2239" s="6">
        <f t="shared" si="326"/>
        <v>64.625635808748726</v>
      </c>
      <c r="Q2239" t="str">
        <f t="shared" ref="Q2239:Q2302" si="327">LEFT(N2239,W2240-1)</f>
        <v>games</v>
      </c>
      <c r="R2239" t="str">
        <f t="shared" si="321"/>
        <v>tabletop games</v>
      </c>
      <c r="S2239" s="10">
        <f t="shared" si="323"/>
        <v>38914.794942129629</v>
      </c>
      <c r="T2239" s="10">
        <f t="shared" si="324"/>
        <v>38955.124305555553</v>
      </c>
      <c r="V2239">
        <f t="shared" si="322"/>
        <v>20</v>
      </c>
      <c r="W2239">
        <f t="shared" si="320"/>
        <v>6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25"/>
        <v>1.3740000000000001</v>
      </c>
      <c r="P2240" s="6">
        <f t="shared" si="326"/>
        <v>69.569620253164558</v>
      </c>
      <c r="Q2240" t="str">
        <f t="shared" si="327"/>
        <v>games</v>
      </c>
      <c r="R2240" t="str">
        <f t="shared" si="321"/>
        <v>tabletop games</v>
      </c>
      <c r="S2240" s="10">
        <f t="shared" si="323"/>
        <v>39774.41337962963</v>
      </c>
      <c r="T2240" s="10">
        <f t="shared" si="324"/>
        <v>39804.41337962963</v>
      </c>
      <c r="V2240">
        <f t="shared" si="322"/>
        <v>20</v>
      </c>
      <c r="W2240">
        <f t="shared" ref="W2240:W2303" si="328">FIND("/",N2239)</f>
        <v>6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25"/>
        <v>1.2802667999999999</v>
      </c>
      <c r="P2241" s="6">
        <f t="shared" si="326"/>
        <v>75.133028169014082</v>
      </c>
      <c r="Q2241" t="str">
        <f t="shared" si="327"/>
        <v>games</v>
      </c>
      <c r="R2241" t="str">
        <f t="shared" si="321"/>
        <v>tabletop games</v>
      </c>
      <c r="S2241" s="10">
        <f t="shared" si="323"/>
        <v>38572.750162037039</v>
      </c>
      <c r="T2241" s="10">
        <f t="shared" si="324"/>
        <v>38608.959722222222</v>
      </c>
      <c r="V2241">
        <f t="shared" si="322"/>
        <v>20</v>
      </c>
      <c r="W2241">
        <f t="shared" si="328"/>
        <v>6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25"/>
        <v>2.7067999999999999</v>
      </c>
      <c r="P2242" s="6">
        <f t="shared" si="326"/>
        <v>140.97916666666666</v>
      </c>
      <c r="Q2242" t="str">
        <f t="shared" si="327"/>
        <v>games</v>
      </c>
      <c r="R2242" t="str">
        <f t="shared" ref="R2242:R2305" si="329">RIGHT(N2242,V2242-W2242)</f>
        <v>tabletop games</v>
      </c>
      <c r="S2242" s="10">
        <f t="shared" si="323"/>
        <v>39452.617407407401</v>
      </c>
      <c r="T2242" s="10">
        <f t="shared" si="324"/>
        <v>39482.617407407401</v>
      </c>
      <c r="V2242">
        <f t="shared" ref="V2242:V2305" si="330">LEN(N2242)</f>
        <v>20</v>
      </c>
      <c r="W2242">
        <f t="shared" si="328"/>
        <v>6</v>
      </c>
    </row>
    <row r="2243" spans="1:23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325"/>
        <v>8.0640000000000001</v>
      </c>
      <c r="P2243" s="6">
        <f t="shared" si="326"/>
        <v>49.472392638036808</v>
      </c>
      <c r="Q2243" t="str">
        <f t="shared" si="327"/>
        <v>games</v>
      </c>
      <c r="R2243" t="str">
        <f t="shared" si="329"/>
        <v>tabletop games</v>
      </c>
      <c r="S2243" s="10">
        <f t="shared" ref="S2243:S2306" si="331">(J2243/86400)+22569+(-5/24)</f>
        <v>39766.619212962956</v>
      </c>
      <c r="T2243" s="10">
        <f t="shared" ref="T2243:T2306" si="332">(I2243/86400)+22569+(-5/24)</f>
        <v>39796.619212962956</v>
      </c>
      <c r="V2243">
        <f t="shared" si="330"/>
        <v>20</v>
      </c>
      <c r="W2243">
        <f t="shared" si="328"/>
        <v>6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25"/>
        <v>13.600976000000001</v>
      </c>
      <c r="P2244" s="6">
        <f t="shared" si="326"/>
        <v>53.865251485148519</v>
      </c>
      <c r="Q2244" t="str">
        <f t="shared" si="327"/>
        <v>games</v>
      </c>
      <c r="R2244" t="str">
        <f t="shared" si="329"/>
        <v>tabletop games</v>
      </c>
      <c r="S2244" s="10">
        <f t="shared" si="331"/>
        <v>38569.367280092592</v>
      </c>
      <c r="T2244" s="10">
        <f t="shared" si="332"/>
        <v>38604.918055555558</v>
      </c>
      <c r="V2244">
        <f t="shared" si="330"/>
        <v>20</v>
      </c>
      <c r="W2244">
        <f t="shared" si="328"/>
        <v>6</v>
      </c>
    </row>
    <row r="2245" spans="1:23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333">E2245/D2245</f>
        <v>9302.5</v>
      </c>
      <c r="P2245" s="6">
        <f t="shared" si="326"/>
        <v>4.5712530712530715</v>
      </c>
      <c r="Q2245" t="str">
        <f t="shared" si="327"/>
        <v>games</v>
      </c>
      <c r="R2245" t="str">
        <f t="shared" si="329"/>
        <v>tabletop games</v>
      </c>
      <c r="S2245" s="10">
        <f t="shared" si="331"/>
        <v>39800.542708333327</v>
      </c>
      <c r="T2245" s="10">
        <f t="shared" si="332"/>
        <v>39806.916666666664</v>
      </c>
      <c r="V2245">
        <f t="shared" si="330"/>
        <v>20</v>
      </c>
      <c r="W2245">
        <f t="shared" si="328"/>
        <v>6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33"/>
        <v>3.7702</v>
      </c>
      <c r="P2246" s="6">
        <f t="shared" si="326"/>
        <v>65.00344827586207</v>
      </c>
      <c r="Q2246" t="str">
        <f t="shared" si="327"/>
        <v>games</v>
      </c>
      <c r="R2246" t="str">
        <f t="shared" si="329"/>
        <v>tabletop games</v>
      </c>
      <c r="S2246" s="10">
        <f t="shared" si="331"/>
        <v>39647.610486111109</v>
      </c>
      <c r="T2246" s="10">
        <f t="shared" si="332"/>
        <v>39659.645833333336</v>
      </c>
      <c r="V2246">
        <f t="shared" si="330"/>
        <v>20</v>
      </c>
      <c r="W2246">
        <f t="shared" si="328"/>
        <v>6</v>
      </c>
    </row>
    <row r="2247" spans="1:23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33"/>
        <v>26.47025</v>
      </c>
      <c r="P2247" s="6">
        <f t="shared" si="326"/>
        <v>53.475252525252522</v>
      </c>
      <c r="Q2247" t="str">
        <f t="shared" si="327"/>
        <v>games</v>
      </c>
      <c r="R2247" t="str">
        <f t="shared" si="329"/>
        <v>tabletop games</v>
      </c>
      <c r="S2247" s="10">
        <f t="shared" si="331"/>
        <v>38660.500196759254</v>
      </c>
      <c r="T2247" s="10">
        <f t="shared" si="332"/>
        <v>38691.541666666664</v>
      </c>
      <c r="V2247">
        <f t="shared" si="330"/>
        <v>20</v>
      </c>
      <c r="W2247">
        <f t="shared" si="328"/>
        <v>6</v>
      </c>
    </row>
    <row r="2248" spans="1:23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33"/>
        <v>1.0012000000000001</v>
      </c>
      <c r="P2248" s="6">
        <f t="shared" si="326"/>
        <v>43.912280701754383</v>
      </c>
      <c r="Q2248" t="str">
        <f t="shared" si="327"/>
        <v>games</v>
      </c>
      <c r="R2248" t="str">
        <f t="shared" si="329"/>
        <v>tabletop games</v>
      </c>
      <c r="S2248" s="10">
        <f t="shared" si="331"/>
        <v>39221.583449074074</v>
      </c>
      <c r="T2248" s="10">
        <f t="shared" si="332"/>
        <v>39251.583449074074</v>
      </c>
      <c r="V2248">
        <f t="shared" si="330"/>
        <v>20</v>
      </c>
      <c r="W2248">
        <f t="shared" si="328"/>
        <v>6</v>
      </c>
    </row>
    <row r="2249" spans="1:23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33"/>
        <v>1.0445405405405406</v>
      </c>
      <c r="P2249" s="6">
        <f t="shared" si="326"/>
        <v>50.852631578947367</v>
      </c>
      <c r="Q2249" t="str">
        <f t="shared" si="327"/>
        <v>games</v>
      </c>
      <c r="R2249" t="str">
        <f t="shared" si="329"/>
        <v>tabletop games</v>
      </c>
      <c r="S2249" s="10">
        <f t="shared" si="331"/>
        <v>39200.457928240743</v>
      </c>
      <c r="T2249" s="10">
        <f t="shared" si="332"/>
        <v>39214.457928240743</v>
      </c>
      <c r="V2249">
        <f t="shared" si="330"/>
        <v>20</v>
      </c>
      <c r="W2249">
        <f t="shared" si="328"/>
        <v>6</v>
      </c>
    </row>
    <row r="2250" spans="1:23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33"/>
        <v>1.0721428571428571</v>
      </c>
      <c r="P2250" s="6">
        <f t="shared" si="326"/>
        <v>58.6328125</v>
      </c>
      <c r="Q2250" t="str">
        <f t="shared" si="327"/>
        <v>games</v>
      </c>
      <c r="R2250" t="str">
        <f t="shared" si="329"/>
        <v>tabletop games</v>
      </c>
      <c r="S2250" s="10">
        <f t="shared" si="331"/>
        <v>39688.667569444442</v>
      </c>
      <c r="T2250" s="10">
        <f t="shared" si="332"/>
        <v>39718.667569444442</v>
      </c>
      <c r="V2250">
        <f t="shared" si="330"/>
        <v>20</v>
      </c>
      <c r="W2250">
        <f t="shared" si="328"/>
        <v>6</v>
      </c>
    </row>
    <row r="2251" spans="1:23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33"/>
        <v>1.6877142857142857</v>
      </c>
      <c r="P2251" s="6">
        <f t="shared" si="326"/>
        <v>32.81666666666667</v>
      </c>
      <c r="Q2251" t="str">
        <f t="shared" si="327"/>
        <v>games</v>
      </c>
      <c r="R2251" t="str">
        <f t="shared" si="329"/>
        <v>tabletop games</v>
      </c>
      <c r="S2251" s="10">
        <f t="shared" si="331"/>
        <v>38336.49496527778</v>
      </c>
      <c r="T2251" s="10">
        <f t="shared" si="332"/>
        <v>38366.453298611108</v>
      </c>
      <c r="V2251">
        <f t="shared" si="330"/>
        <v>20</v>
      </c>
      <c r="W2251">
        <f t="shared" si="328"/>
        <v>6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33"/>
        <v>9.7511200000000002</v>
      </c>
      <c r="P2252" s="6">
        <f t="shared" si="326"/>
        <v>426.93169877408059</v>
      </c>
      <c r="Q2252" t="str">
        <f t="shared" si="327"/>
        <v>games</v>
      </c>
      <c r="R2252" t="str">
        <f t="shared" si="329"/>
        <v>tabletop games</v>
      </c>
      <c r="S2252" s="10">
        <f t="shared" si="331"/>
        <v>39676.7971412037</v>
      </c>
      <c r="T2252" s="10">
        <f t="shared" si="332"/>
        <v>39706.838807870365</v>
      </c>
      <c r="V2252">
        <f t="shared" si="330"/>
        <v>20</v>
      </c>
      <c r="W2252">
        <f t="shared" si="328"/>
        <v>6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33"/>
        <v>1.3444929411764706</v>
      </c>
      <c r="P2253" s="6">
        <f t="shared" si="326"/>
        <v>23.808729166666669</v>
      </c>
      <c r="Q2253" t="str">
        <f t="shared" si="327"/>
        <v>games</v>
      </c>
      <c r="R2253" t="str">
        <f t="shared" si="329"/>
        <v>tabletop games</v>
      </c>
      <c r="S2253" s="10">
        <f t="shared" si="331"/>
        <v>38846.137465277774</v>
      </c>
      <c r="T2253" s="10">
        <f t="shared" si="332"/>
        <v>38867.137465277774</v>
      </c>
      <c r="V2253">
        <f t="shared" si="330"/>
        <v>20</v>
      </c>
      <c r="W2253">
        <f t="shared" si="328"/>
        <v>6</v>
      </c>
    </row>
    <row r="2254" spans="1:23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33"/>
        <v>2.722777777777778</v>
      </c>
      <c r="P2254" s="6">
        <f t="shared" si="326"/>
        <v>98.413654618473899</v>
      </c>
      <c r="Q2254" t="str">
        <f t="shared" si="327"/>
        <v>games</v>
      </c>
      <c r="R2254" t="str">
        <f t="shared" si="329"/>
        <v>tabletop games</v>
      </c>
      <c r="S2254" s="10">
        <f t="shared" si="331"/>
        <v>39573.119652777772</v>
      </c>
      <c r="T2254" s="10">
        <f t="shared" si="332"/>
        <v>39588.119652777772</v>
      </c>
      <c r="V2254">
        <f t="shared" si="330"/>
        <v>20</v>
      </c>
      <c r="W2254">
        <f t="shared" si="328"/>
        <v>6</v>
      </c>
    </row>
    <row r="2255" spans="1:23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33"/>
        <v>1.1268750000000001</v>
      </c>
      <c r="P2255" s="6">
        <f t="shared" si="326"/>
        <v>107.32142857142857</v>
      </c>
      <c r="Q2255" t="str">
        <f t="shared" si="327"/>
        <v>games</v>
      </c>
      <c r="R2255" t="str">
        <f t="shared" si="329"/>
        <v>tabletop games</v>
      </c>
      <c r="S2255" s="10">
        <f t="shared" si="331"/>
        <v>39296.422997685186</v>
      </c>
      <c r="T2255" s="10">
        <f t="shared" si="332"/>
        <v>39326.46466435185</v>
      </c>
      <c r="V2255">
        <f t="shared" si="330"/>
        <v>20</v>
      </c>
      <c r="W2255">
        <f t="shared" si="328"/>
        <v>6</v>
      </c>
    </row>
    <row r="2256" spans="1:23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33"/>
        <v>4.5979999999999999</v>
      </c>
      <c r="P2256" s="6">
        <f t="shared" si="326"/>
        <v>11.67005076142132</v>
      </c>
      <c r="Q2256" t="str">
        <f t="shared" si="327"/>
        <v>games</v>
      </c>
      <c r="R2256" t="str">
        <f t="shared" si="329"/>
        <v>tabletop games</v>
      </c>
      <c r="S2256" s="10">
        <f t="shared" si="331"/>
        <v>39752.439444444441</v>
      </c>
      <c r="T2256" s="10">
        <f t="shared" si="332"/>
        <v>39759.439444444441</v>
      </c>
      <c r="V2256">
        <f t="shared" si="330"/>
        <v>20</v>
      </c>
      <c r="W2256">
        <f t="shared" si="328"/>
        <v>6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33"/>
        <v>2.8665822784810127</v>
      </c>
      <c r="P2257" s="6">
        <f t="shared" si="326"/>
        <v>41.782287822878232</v>
      </c>
      <c r="Q2257" t="str">
        <f t="shared" si="327"/>
        <v>games</v>
      </c>
      <c r="R2257" t="str">
        <f t="shared" si="329"/>
        <v>tabletop games</v>
      </c>
      <c r="S2257" s="10">
        <f t="shared" si="331"/>
        <v>39467.743645833332</v>
      </c>
      <c r="T2257" s="10">
        <f t="shared" si="332"/>
        <v>39497.743645833332</v>
      </c>
      <c r="V2257">
        <f t="shared" si="330"/>
        <v>20</v>
      </c>
      <c r="W2257">
        <f t="shared" si="328"/>
        <v>6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33"/>
        <v>2.2270833333333333</v>
      </c>
      <c r="P2258" s="6">
        <f t="shared" si="326"/>
        <v>21.38</v>
      </c>
      <c r="Q2258" t="str">
        <f t="shared" si="327"/>
        <v>games</v>
      </c>
      <c r="R2258" t="str">
        <f t="shared" si="329"/>
        <v>tabletop games</v>
      </c>
      <c r="S2258" s="10">
        <f t="shared" si="331"/>
        <v>39682.243587962956</v>
      </c>
      <c r="T2258" s="10">
        <f t="shared" si="332"/>
        <v>39696.243587962956</v>
      </c>
      <c r="V2258">
        <f t="shared" si="330"/>
        <v>20</v>
      </c>
      <c r="W2258">
        <f t="shared" si="328"/>
        <v>6</v>
      </c>
    </row>
    <row r="2259" spans="1:23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33"/>
        <v>6.3613999999999997</v>
      </c>
      <c r="P2259" s="6">
        <f t="shared" si="326"/>
        <v>94.103550295857985</v>
      </c>
      <c r="Q2259" t="str">
        <f t="shared" si="327"/>
        <v>games</v>
      </c>
      <c r="R2259" t="str">
        <f t="shared" si="329"/>
        <v>tabletop games</v>
      </c>
      <c r="S2259" s="10">
        <f t="shared" si="331"/>
        <v>39505.728344907409</v>
      </c>
      <c r="T2259" s="10">
        <f t="shared" si="332"/>
        <v>39540.749999999993</v>
      </c>
      <c r="V2259">
        <f t="shared" si="330"/>
        <v>20</v>
      </c>
      <c r="W2259">
        <f t="shared" si="328"/>
        <v>6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33"/>
        <v>1.4650000000000001</v>
      </c>
      <c r="P2260" s="6">
        <f t="shared" si="326"/>
        <v>15.721951219512196</v>
      </c>
      <c r="Q2260" t="str">
        <f t="shared" si="327"/>
        <v>games</v>
      </c>
      <c r="R2260" t="str">
        <f t="shared" si="329"/>
        <v>tabletop games</v>
      </c>
      <c r="S2260" s="10">
        <f t="shared" si="331"/>
        <v>39136.542673611104</v>
      </c>
      <c r="T2260" s="10">
        <f t="shared" si="332"/>
        <v>39166.542673611104</v>
      </c>
      <c r="V2260">
        <f t="shared" si="330"/>
        <v>20</v>
      </c>
      <c r="W2260">
        <f t="shared" si="328"/>
        <v>6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33"/>
        <v>18.670999999999999</v>
      </c>
      <c r="P2261" s="6">
        <f t="shared" si="326"/>
        <v>90.635922330097088</v>
      </c>
      <c r="Q2261" t="str">
        <f t="shared" si="327"/>
        <v>games</v>
      </c>
      <c r="R2261" t="str">
        <f t="shared" si="329"/>
        <v>tabletop games</v>
      </c>
      <c r="S2261" s="10">
        <f t="shared" si="331"/>
        <v>39702.59648148148</v>
      </c>
      <c r="T2261" s="10">
        <f t="shared" si="332"/>
        <v>39712.59648148148</v>
      </c>
      <c r="V2261">
        <f t="shared" si="330"/>
        <v>20</v>
      </c>
      <c r="W2261">
        <f t="shared" si="328"/>
        <v>6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33"/>
        <v>3.2692000000000001</v>
      </c>
      <c r="P2262" s="6">
        <f t="shared" si="326"/>
        <v>97.297619047619051</v>
      </c>
      <c r="Q2262" t="str">
        <f t="shared" si="327"/>
        <v>games</v>
      </c>
      <c r="R2262" t="str">
        <f t="shared" si="329"/>
        <v>tabletop games</v>
      </c>
      <c r="S2262" s="10">
        <f t="shared" si="331"/>
        <v>38694.808449074073</v>
      </c>
      <c r="T2262" s="10">
        <f t="shared" si="332"/>
        <v>38724.766782407409</v>
      </c>
      <c r="V2262">
        <f t="shared" si="330"/>
        <v>20</v>
      </c>
      <c r="W2262">
        <f t="shared" si="328"/>
        <v>6</v>
      </c>
    </row>
    <row r="2263" spans="1:23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33"/>
        <v>7.7949999999999999</v>
      </c>
      <c r="P2263" s="6">
        <f t="shared" si="326"/>
        <v>37.11904761904762</v>
      </c>
      <c r="Q2263" t="str">
        <f t="shared" si="327"/>
        <v>games</v>
      </c>
      <c r="R2263" t="str">
        <f t="shared" si="329"/>
        <v>tabletop games</v>
      </c>
      <c r="S2263" s="10">
        <f t="shared" si="331"/>
        <v>39759.516435185178</v>
      </c>
      <c r="T2263" s="10">
        <f t="shared" si="332"/>
        <v>39780.516435185178</v>
      </c>
      <c r="V2263">
        <f t="shared" si="330"/>
        <v>20</v>
      </c>
      <c r="W2263">
        <f t="shared" si="328"/>
        <v>6</v>
      </c>
    </row>
    <row r="2264" spans="1:23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33"/>
        <v>1.5415151515151515</v>
      </c>
      <c r="P2264" s="6">
        <f t="shared" si="326"/>
        <v>28.104972375690608</v>
      </c>
      <c r="Q2264" t="str">
        <f t="shared" si="327"/>
        <v>games</v>
      </c>
      <c r="R2264" t="str">
        <f t="shared" si="329"/>
        <v>tabletop games</v>
      </c>
      <c r="S2264" s="10">
        <f t="shared" si="331"/>
        <v>38926.376828703702</v>
      </c>
      <c r="T2264" s="10">
        <f t="shared" si="332"/>
        <v>38960.791666666664</v>
      </c>
      <c r="V2264">
        <f t="shared" si="330"/>
        <v>20</v>
      </c>
      <c r="W2264">
        <f t="shared" si="328"/>
        <v>6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33"/>
        <v>1.1554666666666666</v>
      </c>
      <c r="P2265" s="6">
        <f t="shared" si="326"/>
        <v>144.43333333333334</v>
      </c>
      <c r="Q2265" t="str">
        <f t="shared" si="327"/>
        <v>games</v>
      </c>
      <c r="R2265" t="str">
        <f t="shared" si="329"/>
        <v>tabletop games</v>
      </c>
      <c r="S2265" s="10">
        <f t="shared" si="331"/>
        <v>39014.623993055553</v>
      </c>
      <c r="T2265" s="10">
        <f t="shared" si="332"/>
        <v>39035.623993055553</v>
      </c>
      <c r="V2265">
        <f t="shared" si="330"/>
        <v>20</v>
      </c>
      <c r="W2265">
        <f t="shared" si="328"/>
        <v>6</v>
      </c>
    </row>
    <row r="2266" spans="1:23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33"/>
        <v>1.8003333333333333</v>
      </c>
      <c r="P2266" s="6">
        <f t="shared" si="326"/>
        <v>24.274157303370785</v>
      </c>
      <c r="Q2266" t="str">
        <f t="shared" si="327"/>
        <v>games</v>
      </c>
      <c r="R2266" t="str">
        <f t="shared" si="329"/>
        <v>tabletop games</v>
      </c>
      <c r="S2266" s="10">
        <f t="shared" si="331"/>
        <v>39496.374004629623</v>
      </c>
      <c r="T2266" s="10">
        <f t="shared" si="332"/>
        <v>39512.916666666664</v>
      </c>
      <c r="V2266">
        <f t="shared" si="330"/>
        <v>20</v>
      </c>
      <c r="W2266">
        <f t="shared" si="328"/>
        <v>6</v>
      </c>
    </row>
    <row r="2267" spans="1:23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33"/>
        <v>2.9849999999999999</v>
      </c>
      <c r="P2267" s="6">
        <f t="shared" si="326"/>
        <v>35.117647058823529</v>
      </c>
      <c r="Q2267" t="str">
        <f t="shared" si="327"/>
        <v>games</v>
      </c>
      <c r="R2267" t="str">
        <f t="shared" si="329"/>
        <v>tabletop games</v>
      </c>
      <c r="S2267" s="10">
        <f t="shared" si="331"/>
        <v>39689.644756944443</v>
      </c>
      <c r="T2267" s="10">
        <f t="shared" si="332"/>
        <v>39696.644756944443</v>
      </c>
      <c r="V2267">
        <f t="shared" si="330"/>
        <v>20</v>
      </c>
      <c r="W2267">
        <f t="shared" si="328"/>
        <v>6</v>
      </c>
    </row>
    <row r="2268" spans="1:23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33"/>
        <v>3.2026666666666666</v>
      </c>
      <c r="P2268" s="6">
        <f t="shared" si="326"/>
        <v>24.762886597938145</v>
      </c>
      <c r="Q2268" t="str">
        <f t="shared" si="327"/>
        <v>games</v>
      </c>
      <c r="R2268" t="str">
        <f t="shared" si="329"/>
        <v>tabletop games</v>
      </c>
      <c r="S2268" s="10">
        <f t="shared" si="331"/>
        <v>39469.666574074072</v>
      </c>
      <c r="T2268" s="10">
        <f t="shared" si="332"/>
        <v>39486.874999999993</v>
      </c>
      <c r="V2268">
        <f t="shared" si="330"/>
        <v>20</v>
      </c>
      <c r="W2268">
        <f t="shared" si="328"/>
        <v>6</v>
      </c>
    </row>
    <row r="2269" spans="1:23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33"/>
        <v>3.80525</v>
      </c>
      <c r="P2269" s="6">
        <f t="shared" si="326"/>
        <v>188.37871287128712</v>
      </c>
      <c r="Q2269" t="str">
        <f t="shared" si="327"/>
        <v>games</v>
      </c>
      <c r="R2269" t="str">
        <f t="shared" si="329"/>
        <v>tabletop games</v>
      </c>
      <c r="S2269" s="10">
        <f t="shared" si="331"/>
        <v>38968.621493055551</v>
      </c>
      <c r="T2269" s="10">
        <f t="shared" si="332"/>
        <v>38993.833333333336</v>
      </c>
      <c r="V2269">
        <f t="shared" si="330"/>
        <v>20</v>
      </c>
      <c r="W2269">
        <f t="shared" si="328"/>
        <v>6</v>
      </c>
    </row>
    <row r="2270" spans="1:23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33"/>
        <v>1.026</v>
      </c>
      <c r="P2270" s="6">
        <f t="shared" si="326"/>
        <v>148.08247422680412</v>
      </c>
      <c r="Q2270" t="str">
        <f t="shared" si="327"/>
        <v>games</v>
      </c>
      <c r="R2270" t="str">
        <f t="shared" si="329"/>
        <v>tabletop games</v>
      </c>
      <c r="S2270" s="10">
        <f t="shared" si="331"/>
        <v>39775.874016203707</v>
      </c>
      <c r="T2270" s="10">
        <f t="shared" si="332"/>
        <v>39805.874016203707</v>
      </c>
      <c r="V2270">
        <f t="shared" si="330"/>
        <v>20</v>
      </c>
      <c r="W2270">
        <f t="shared" si="328"/>
        <v>6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33"/>
        <v>18.016400000000001</v>
      </c>
      <c r="P2271" s="6">
        <f t="shared" si="326"/>
        <v>49.934589800443462</v>
      </c>
      <c r="Q2271" t="str">
        <f t="shared" si="327"/>
        <v>games</v>
      </c>
      <c r="R2271" t="str">
        <f t="shared" si="329"/>
        <v>tabletop games</v>
      </c>
      <c r="S2271" s="10">
        <f t="shared" si="331"/>
        <v>39776.496099537035</v>
      </c>
      <c r="T2271" s="10">
        <f t="shared" si="332"/>
        <v>39800.999999999993</v>
      </c>
      <c r="V2271">
        <f t="shared" si="330"/>
        <v>20</v>
      </c>
      <c r="W2271">
        <f t="shared" si="328"/>
        <v>6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33"/>
        <v>7.2024800000000004</v>
      </c>
      <c r="P2272" s="6">
        <f t="shared" si="326"/>
        <v>107.82155688622754</v>
      </c>
      <c r="Q2272" t="str">
        <f t="shared" si="327"/>
        <v>games</v>
      </c>
      <c r="R2272" t="str">
        <f t="shared" si="329"/>
        <v>tabletop games</v>
      </c>
      <c r="S2272" s="10">
        <f t="shared" si="331"/>
        <v>39725.661030092589</v>
      </c>
      <c r="T2272" s="10">
        <f t="shared" si="332"/>
        <v>39745.707638888889</v>
      </c>
      <c r="V2272">
        <f t="shared" si="330"/>
        <v>20</v>
      </c>
      <c r="W2272">
        <f t="shared" si="328"/>
        <v>6</v>
      </c>
    </row>
    <row r="2273" spans="1:23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33"/>
        <v>2.8309000000000002</v>
      </c>
      <c r="P2273" s="6">
        <f t="shared" si="326"/>
        <v>42.63403614457831</v>
      </c>
      <c r="Q2273" t="str">
        <f t="shared" si="327"/>
        <v>games</v>
      </c>
      <c r="R2273" t="str">
        <f t="shared" si="329"/>
        <v>tabletop games</v>
      </c>
      <c r="S2273" s="10">
        <f t="shared" si="331"/>
        <v>39683.791712962957</v>
      </c>
      <c r="T2273" s="10">
        <f t="shared" si="332"/>
        <v>39713.791712962957</v>
      </c>
      <c r="V2273">
        <f t="shared" si="330"/>
        <v>20</v>
      </c>
      <c r="W2273">
        <f t="shared" si="328"/>
        <v>6</v>
      </c>
    </row>
    <row r="2274" spans="1:23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33"/>
        <v>13.566000000000001</v>
      </c>
      <c r="P2274" s="6">
        <f t="shared" si="326"/>
        <v>14.370762711864407</v>
      </c>
      <c r="Q2274" t="str">
        <f t="shared" si="327"/>
        <v>games</v>
      </c>
      <c r="R2274" t="str">
        <f t="shared" si="329"/>
        <v>tabletop games</v>
      </c>
      <c r="S2274" s="10">
        <f t="shared" si="331"/>
        <v>39315.491157407407</v>
      </c>
      <c r="T2274" s="10">
        <f t="shared" si="332"/>
        <v>39345.491157407407</v>
      </c>
      <c r="V2274">
        <f t="shared" si="330"/>
        <v>20</v>
      </c>
      <c r="W2274">
        <f t="shared" si="328"/>
        <v>6</v>
      </c>
    </row>
    <row r="2275" spans="1:23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33"/>
        <v>2.2035999999999998</v>
      </c>
      <c r="P2275" s="6">
        <f t="shared" si="326"/>
        <v>37.476190476190474</v>
      </c>
      <c r="Q2275" t="str">
        <f t="shared" si="327"/>
        <v>games</v>
      </c>
      <c r="R2275" t="str">
        <f t="shared" si="329"/>
        <v>tabletop games</v>
      </c>
      <c r="S2275" s="10">
        <f t="shared" si="331"/>
        <v>39781.340763888882</v>
      </c>
      <c r="T2275" s="10">
        <f t="shared" si="332"/>
        <v>39806.299097222225</v>
      </c>
      <c r="V2275">
        <f t="shared" si="330"/>
        <v>20</v>
      </c>
      <c r="W2275">
        <f t="shared" si="328"/>
        <v>6</v>
      </c>
    </row>
    <row r="2276" spans="1:23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33"/>
        <v>1.196</v>
      </c>
      <c r="P2276" s="6">
        <f t="shared" si="326"/>
        <v>30.202020202020201</v>
      </c>
      <c r="Q2276" t="str">
        <f t="shared" si="327"/>
        <v>games</v>
      </c>
      <c r="R2276" t="str">
        <f t="shared" si="329"/>
        <v>tabletop games</v>
      </c>
      <c r="S2276" s="10">
        <f t="shared" si="331"/>
        <v>38663.292326388888</v>
      </c>
      <c r="T2276" s="10">
        <f t="shared" si="332"/>
        <v>38693.292326388888</v>
      </c>
      <c r="V2276">
        <f t="shared" si="330"/>
        <v>20</v>
      </c>
      <c r="W2276">
        <f t="shared" si="328"/>
        <v>6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33"/>
        <v>4.0776923076923079</v>
      </c>
      <c r="P2277" s="6">
        <f t="shared" si="326"/>
        <v>33.550632911392405</v>
      </c>
      <c r="Q2277" t="str">
        <f t="shared" si="327"/>
        <v>games</v>
      </c>
      <c r="R2277" t="str">
        <f t="shared" si="329"/>
        <v>tabletop games</v>
      </c>
      <c r="S2277" s="10">
        <f t="shared" si="331"/>
        <v>38965.408321759256</v>
      </c>
      <c r="T2277" s="10">
        <f t="shared" si="332"/>
        <v>38995.408321759256</v>
      </c>
      <c r="V2277">
        <f t="shared" si="330"/>
        <v>20</v>
      </c>
      <c r="W2277">
        <f t="shared" si="328"/>
        <v>6</v>
      </c>
    </row>
    <row r="2278" spans="1:23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33"/>
        <v>1.0581826105905425</v>
      </c>
      <c r="P2278" s="6">
        <f t="shared" si="326"/>
        <v>64.74666666666667</v>
      </c>
      <c r="Q2278" t="str">
        <f t="shared" si="327"/>
        <v>games</v>
      </c>
      <c r="R2278" t="str">
        <f t="shared" si="329"/>
        <v>tabletop games</v>
      </c>
      <c r="S2278" s="10">
        <f t="shared" si="331"/>
        <v>38614.443159722221</v>
      </c>
      <c r="T2278" s="10">
        <f t="shared" si="332"/>
        <v>38644.443159722221</v>
      </c>
      <c r="V2278">
        <f t="shared" si="330"/>
        <v>20</v>
      </c>
      <c r="W2278">
        <f t="shared" si="328"/>
        <v>6</v>
      </c>
    </row>
    <row r="2279" spans="1:23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33"/>
        <v>1.4108235294117648</v>
      </c>
      <c r="P2279" s="6">
        <f t="shared" si="326"/>
        <v>57.932367149758456</v>
      </c>
      <c r="Q2279" t="str">
        <f t="shared" si="327"/>
        <v>games</v>
      </c>
      <c r="R2279" t="str">
        <f t="shared" si="329"/>
        <v>tabletop games</v>
      </c>
      <c r="S2279" s="10">
        <f t="shared" si="331"/>
        <v>37936.470173611109</v>
      </c>
      <c r="T2279" s="10">
        <f t="shared" si="332"/>
        <v>37966.470173611109</v>
      </c>
      <c r="V2279">
        <f t="shared" si="330"/>
        <v>20</v>
      </c>
      <c r="W2279">
        <f t="shared" si="328"/>
        <v>6</v>
      </c>
    </row>
    <row r="2280" spans="1:23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33"/>
        <v>2.7069999999999999</v>
      </c>
      <c r="P2280" s="6">
        <f t="shared" si="326"/>
        <v>53.078431372549019</v>
      </c>
      <c r="Q2280" t="str">
        <f t="shared" si="327"/>
        <v>games</v>
      </c>
      <c r="R2280" t="str">
        <f t="shared" si="329"/>
        <v>tabletop games</v>
      </c>
      <c r="S2280" s="10">
        <f t="shared" si="331"/>
        <v>39338.500775462962</v>
      </c>
      <c r="T2280" s="10">
        <f t="shared" si="332"/>
        <v>39372.749305555553</v>
      </c>
      <c r="V2280">
        <f t="shared" si="330"/>
        <v>20</v>
      </c>
      <c r="W2280">
        <f t="shared" si="328"/>
        <v>6</v>
      </c>
    </row>
    <row r="2281" spans="1:23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33"/>
        <v>1.538</v>
      </c>
      <c r="P2281" s="6">
        <f t="shared" si="326"/>
        <v>48.0625</v>
      </c>
      <c r="Q2281" t="str">
        <f t="shared" si="327"/>
        <v>games</v>
      </c>
      <c r="R2281" t="str">
        <f t="shared" si="329"/>
        <v>tabletop games</v>
      </c>
      <c r="S2281" s="10">
        <f t="shared" si="331"/>
        <v>39020.598368055558</v>
      </c>
      <c r="T2281" s="10">
        <f t="shared" si="332"/>
        <v>39038.958333333336</v>
      </c>
      <c r="V2281">
        <f t="shared" si="330"/>
        <v>20</v>
      </c>
      <c r="W2281">
        <f t="shared" si="328"/>
        <v>6</v>
      </c>
    </row>
    <row r="2282" spans="1:23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33"/>
        <v>4.0357653061224488</v>
      </c>
      <c r="P2282" s="6">
        <f t="shared" si="326"/>
        <v>82.396874999999994</v>
      </c>
      <c r="Q2282" t="str">
        <f t="shared" si="327"/>
        <v>games</v>
      </c>
      <c r="R2282" t="str">
        <f t="shared" si="329"/>
        <v>tabletop games</v>
      </c>
      <c r="S2282" s="10">
        <f t="shared" si="331"/>
        <v>39234.416562499995</v>
      </c>
      <c r="T2282" s="10">
        <f t="shared" si="332"/>
        <v>39264.416562499995</v>
      </c>
      <c r="V2282">
        <f t="shared" si="330"/>
        <v>20</v>
      </c>
      <c r="W2282">
        <f t="shared" si="328"/>
        <v>6</v>
      </c>
    </row>
    <row r="2283" spans="1:23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33"/>
        <v>1.85</v>
      </c>
      <c r="P2283" s="6">
        <f t="shared" si="326"/>
        <v>50.454545454545453</v>
      </c>
      <c r="Q2283" t="str">
        <f t="shared" si="327"/>
        <v>music</v>
      </c>
      <c r="R2283" t="str">
        <f t="shared" si="329"/>
        <v>rock</v>
      </c>
      <c r="S2283" s="10">
        <f t="shared" si="331"/>
        <v>37687.077511574069</v>
      </c>
      <c r="T2283" s="10">
        <f t="shared" si="332"/>
        <v>37749.076388888883</v>
      </c>
      <c r="V2283">
        <f t="shared" si="330"/>
        <v>10</v>
      </c>
      <c r="W2283">
        <f t="shared" si="328"/>
        <v>6</v>
      </c>
    </row>
    <row r="2284" spans="1:23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33"/>
        <v>1.8533333333333333</v>
      </c>
      <c r="P2284" s="6">
        <f t="shared" si="326"/>
        <v>115.83333333333333</v>
      </c>
      <c r="Q2284" t="str">
        <f t="shared" si="327"/>
        <v>music</v>
      </c>
      <c r="R2284" t="str">
        <f t="shared" si="329"/>
        <v>rock</v>
      </c>
      <c r="S2284" s="10">
        <f t="shared" si="331"/>
        <v>39322.966273148144</v>
      </c>
      <c r="T2284" s="10">
        <f t="shared" si="332"/>
        <v>39382.966273148144</v>
      </c>
      <c r="V2284">
        <f t="shared" si="330"/>
        <v>10</v>
      </c>
      <c r="W2284">
        <f t="shared" si="328"/>
        <v>6</v>
      </c>
    </row>
    <row r="2285" spans="1:23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33"/>
        <v>1.0085533333333332</v>
      </c>
      <c r="P2285" s="6">
        <f t="shared" si="326"/>
        <v>63.03458333333333</v>
      </c>
      <c r="Q2285" t="str">
        <f t="shared" si="327"/>
        <v>music</v>
      </c>
      <c r="R2285" t="str">
        <f t="shared" si="329"/>
        <v>rock</v>
      </c>
      <c r="S2285" s="10">
        <f t="shared" si="331"/>
        <v>37977.916712962957</v>
      </c>
      <c r="T2285" s="10">
        <f t="shared" si="332"/>
        <v>38037.875046296293</v>
      </c>
      <c r="V2285">
        <f t="shared" si="330"/>
        <v>10</v>
      </c>
      <c r="W2285">
        <f t="shared" si="328"/>
        <v>6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33"/>
        <v>1.0622116666666668</v>
      </c>
      <c r="P2286" s="6">
        <f t="shared" si="326"/>
        <v>108.02152542372882</v>
      </c>
      <c r="Q2286" t="str">
        <f t="shared" si="327"/>
        <v>music</v>
      </c>
      <c r="R2286" t="str">
        <f t="shared" si="329"/>
        <v>rock</v>
      </c>
      <c r="S2286" s="10">
        <f t="shared" si="331"/>
        <v>37585.588483796295</v>
      </c>
      <c r="T2286" s="10">
        <f t="shared" si="332"/>
        <v>37613.958333333328</v>
      </c>
      <c r="V2286">
        <f t="shared" si="330"/>
        <v>10</v>
      </c>
      <c r="W2286">
        <f t="shared" si="328"/>
        <v>6</v>
      </c>
    </row>
    <row r="2287" spans="1:23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33"/>
        <v>1.2136666666666667</v>
      </c>
      <c r="P2287" s="6">
        <f t="shared" ref="P2287:P2350" si="334">IF(ISNUMBER(E2287/L2287),E2287/L2287,0)</f>
        <v>46.088607594936711</v>
      </c>
      <c r="Q2287" t="str">
        <f t="shared" si="327"/>
        <v>music</v>
      </c>
      <c r="R2287" t="str">
        <f t="shared" si="329"/>
        <v>rock</v>
      </c>
      <c r="S2287" s="10">
        <f t="shared" si="331"/>
        <v>38058.977349537039</v>
      </c>
      <c r="T2287" s="10">
        <f t="shared" si="332"/>
        <v>38088.977349537039</v>
      </c>
      <c r="V2287">
        <f t="shared" si="330"/>
        <v>10</v>
      </c>
      <c r="W2287">
        <f t="shared" si="328"/>
        <v>6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33"/>
        <v>1.0006666666666666</v>
      </c>
      <c r="P2288" s="6">
        <f t="shared" si="334"/>
        <v>107.21428571428571</v>
      </c>
      <c r="Q2288" t="str">
        <f t="shared" si="327"/>
        <v>music</v>
      </c>
      <c r="R2288" t="str">
        <f t="shared" si="329"/>
        <v>rock</v>
      </c>
      <c r="S2288" s="10">
        <f t="shared" si="331"/>
        <v>38494.755254629628</v>
      </c>
      <c r="T2288" s="10">
        <f t="shared" si="332"/>
        <v>38522.957638888889</v>
      </c>
      <c r="V2288">
        <f t="shared" si="330"/>
        <v>10</v>
      </c>
      <c r="W2288">
        <f t="shared" si="328"/>
        <v>6</v>
      </c>
    </row>
    <row r="2289" spans="1:23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33"/>
        <v>1.1997755555555556</v>
      </c>
      <c r="P2289" s="6">
        <f t="shared" si="334"/>
        <v>50.9338679245283</v>
      </c>
      <c r="Q2289" t="str">
        <f t="shared" si="327"/>
        <v>music</v>
      </c>
      <c r="R2289" t="str">
        <f t="shared" si="329"/>
        <v>rock</v>
      </c>
      <c r="S2289" s="10">
        <f t="shared" si="331"/>
        <v>38792.459027777775</v>
      </c>
      <c r="T2289" s="10">
        <f t="shared" si="332"/>
        <v>38813.459027777775</v>
      </c>
      <c r="V2289">
        <f t="shared" si="330"/>
        <v>10</v>
      </c>
      <c r="W2289">
        <f t="shared" si="328"/>
        <v>6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33"/>
        <v>1.0009999999999999</v>
      </c>
      <c r="P2290" s="6">
        <f t="shared" si="334"/>
        <v>40.04</v>
      </c>
      <c r="Q2290" t="str">
        <f t="shared" si="327"/>
        <v>music</v>
      </c>
      <c r="R2290" t="str">
        <f t="shared" si="329"/>
        <v>rock</v>
      </c>
      <c r="S2290" s="10">
        <f t="shared" si="331"/>
        <v>38067.619085648148</v>
      </c>
      <c r="T2290" s="10">
        <f t="shared" si="332"/>
        <v>38086.541666666664</v>
      </c>
      <c r="V2290">
        <f t="shared" si="330"/>
        <v>10</v>
      </c>
      <c r="W2290">
        <f t="shared" si="328"/>
        <v>6</v>
      </c>
    </row>
    <row r="2291" spans="1:23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33"/>
        <v>1.0740000000000001</v>
      </c>
      <c r="P2291" s="6">
        <f t="shared" si="334"/>
        <v>64.44</v>
      </c>
      <c r="Q2291" t="str">
        <f t="shared" si="327"/>
        <v>music</v>
      </c>
      <c r="R2291" t="str">
        <f t="shared" si="329"/>
        <v>rock</v>
      </c>
      <c r="S2291" s="10">
        <f t="shared" si="331"/>
        <v>38571.790046296293</v>
      </c>
      <c r="T2291" s="10">
        <f t="shared" si="332"/>
        <v>38614.765277777777</v>
      </c>
      <c r="V2291">
        <f t="shared" si="330"/>
        <v>10</v>
      </c>
      <c r="W2291">
        <f t="shared" si="328"/>
        <v>6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33"/>
        <v>1.0406666666666666</v>
      </c>
      <c r="P2292" s="6">
        <f t="shared" si="334"/>
        <v>53.827586206896555</v>
      </c>
      <c r="Q2292" t="str">
        <f t="shared" si="327"/>
        <v>music</v>
      </c>
      <c r="R2292" t="str">
        <f t="shared" si="329"/>
        <v>rock</v>
      </c>
      <c r="S2292" s="10">
        <f t="shared" si="331"/>
        <v>37070.045486111107</v>
      </c>
      <c r="T2292" s="10">
        <f t="shared" si="332"/>
        <v>37148.5</v>
      </c>
      <c r="V2292">
        <f t="shared" si="330"/>
        <v>10</v>
      </c>
      <c r="W2292">
        <f t="shared" si="328"/>
        <v>6</v>
      </c>
    </row>
    <row r="2293" spans="1:23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33"/>
        <v>1.728</v>
      </c>
      <c r="P2293" s="6">
        <f t="shared" si="334"/>
        <v>100.46511627906976</v>
      </c>
      <c r="Q2293" t="str">
        <f t="shared" si="327"/>
        <v>music</v>
      </c>
      <c r="R2293" t="str">
        <f t="shared" si="329"/>
        <v>rock</v>
      </c>
      <c r="S2293" s="10">
        <f t="shared" si="331"/>
        <v>37987.768726851849</v>
      </c>
      <c r="T2293" s="10">
        <f t="shared" si="332"/>
        <v>38021.958333333328</v>
      </c>
      <c r="V2293">
        <f t="shared" si="330"/>
        <v>10</v>
      </c>
      <c r="W2293">
        <f t="shared" si="328"/>
        <v>6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33"/>
        <v>1.072505</v>
      </c>
      <c r="P2294" s="6">
        <f t="shared" si="334"/>
        <v>46.630652173913049</v>
      </c>
      <c r="Q2294" t="str">
        <f t="shared" si="327"/>
        <v>music</v>
      </c>
      <c r="R2294" t="str">
        <f t="shared" si="329"/>
        <v>rock</v>
      </c>
      <c r="S2294" s="10">
        <f t="shared" si="331"/>
        <v>37987.489305555551</v>
      </c>
      <c r="T2294" s="10">
        <f t="shared" si="332"/>
        <v>38017.489305555551</v>
      </c>
      <c r="V2294">
        <f t="shared" si="330"/>
        <v>10</v>
      </c>
      <c r="W2294">
        <f t="shared" si="328"/>
        <v>6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33"/>
        <v>1.0823529411764705</v>
      </c>
      <c r="P2295" s="6">
        <f t="shared" si="334"/>
        <v>34.074074074074076</v>
      </c>
      <c r="Q2295" t="str">
        <f t="shared" si="327"/>
        <v>music</v>
      </c>
      <c r="R2295" t="str">
        <f t="shared" si="329"/>
        <v>rock</v>
      </c>
      <c r="S2295" s="10">
        <f t="shared" si="331"/>
        <v>38151.499988425923</v>
      </c>
      <c r="T2295" s="10">
        <f t="shared" si="332"/>
        <v>38176.957638888889</v>
      </c>
      <c r="V2295">
        <f t="shared" si="330"/>
        <v>10</v>
      </c>
      <c r="W2295">
        <f t="shared" si="328"/>
        <v>6</v>
      </c>
    </row>
    <row r="2296" spans="1:23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33"/>
        <v>1.4608079999999999</v>
      </c>
      <c r="P2296" s="6">
        <f t="shared" si="334"/>
        <v>65.214642857142863</v>
      </c>
      <c r="Q2296" t="str">
        <f t="shared" si="327"/>
        <v>music</v>
      </c>
      <c r="R2296" t="str">
        <f t="shared" si="329"/>
        <v>rock</v>
      </c>
      <c r="S2296" s="10">
        <f t="shared" si="331"/>
        <v>38264.514814814815</v>
      </c>
      <c r="T2296" s="10">
        <f t="shared" si="332"/>
        <v>38294.514814814815</v>
      </c>
      <c r="V2296">
        <f t="shared" si="330"/>
        <v>10</v>
      </c>
      <c r="W2296">
        <f t="shared" si="328"/>
        <v>6</v>
      </c>
    </row>
    <row r="2297" spans="1:23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33"/>
        <v>1.2524999999999999</v>
      </c>
      <c r="P2297" s="6">
        <f t="shared" si="334"/>
        <v>44.205882352941174</v>
      </c>
      <c r="Q2297" t="str">
        <f t="shared" si="327"/>
        <v>music</v>
      </c>
      <c r="R2297" t="str">
        <f t="shared" si="329"/>
        <v>rock</v>
      </c>
      <c r="S2297" s="10">
        <f t="shared" si="331"/>
        <v>38270.746018518512</v>
      </c>
      <c r="T2297" s="10">
        <f t="shared" si="332"/>
        <v>38300.746018518512</v>
      </c>
      <c r="V2297">
        <f t="shared" si="330"/>
        <v>10</v>
      </c>
      <c r="W2297">
        <f t="shared" si="328"/>
        <v>6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33"/>
        <v>1.4907142857142857</v>
      </c>
      <c r="P2298" s="6">
        <f t="shared" si="334"/>
        <v>71.965517241379317</v>
      </c>
      <c r="Q2298" t="str">
        <f t="shared" si="327"/>
        <v>music</v>
      </c>
      <c r="R2298" t="str">
        <f t="shared" si="329"/>
        <v>rock</v>
      </c>
      <c r="S2298" s="10">
        <f t="shared" si="331"/>
        <v>37927.52344907407</v>
      </c>
      <c r="T2298" s="10">
        <f t="shared" si="332"/>
        <v>37962.52344907407</v>
      </c>
      <c r="V2298">
        <f t="shared" si="330"/>
        <v>10</v>
      </c>
      <c r="W2298">
        <f t="shared" si="328"/>
        <v>6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33"/>
        <v>1.006</v>
      </c>
      <c r="P2299" s="6">
        <f t="shared" si="334"/>
        <v>52.94736842105263</v>
      </c>
      <c r="Q2299" t="str">
        <f t="shared" si="327"/>
        <v>music</v>
      </c>
      <c r="R2299" t="str">
        <f t="shared" si="329"/>
        <v>rock</v>
      </c>
      <c r="S2299" s="10">
        <f t="shared" si="331"/>
        <v>37947.83390046296</v>
      </c>
      <c r="T2299" s="10">
        <f t="shared" si="332"/>
        <v>37981.957638888889</v>
      </c>
      <c r="V2299">
        <f t="shared" si="330"/>
        <v>10</v>
      </c>
      <c r="W2299">
        <f t="shared" si="328"/>
        <v>6</v>
      </c>
    </row>
    <row r="2300" spans="1:23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33"/>
        <v>1.0507333333333333</v>
      </c>
      <c r="P2300" s="6">
        <f t="shared" si="334"/>
        <v>109.45138888888889</v>
      </c>
      <c r="Q2300" t="str">
        <f t="shared" si="327"/>
        <v>music</v>
      </c>
      <c r="R2300" t="str">
        <f t="shared" si="329"/>
        <v>rock</v>
      </c>
      <c r="S2300" s="10">
        <f t="shared" si="331"/>
        <v>38694.632326388884</v>
      </c>
      <c r="T2300" s="10">
        <f t="shared" si="332"/>
        <v>38724.59065972222</v>
      </c>
      <c r="V2300">
        <f t="shared" si="330"/>
        <v>10</v>
      </c>
      <c r="W2300">
        <f t="shared" si="328"/>
        <v>6</v>
      </c>
    </row>
    <row r="2301" spans="1:23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33"/>
        <v>3.5016666666666665</v>
      </c>
      <c r="P2301" s="6">
        <f t="shared" si="334"/>
        <v>75.035714285714292</v>
      </c>
      <c r="Q2301" t="str">
        <f t="shared" si="327"/>
        <v>music</v>
      </c>
      <c r="R2301" t="str">
        <f t="shared" si="329"/>
        <v>rock</v>
      </c>
      <c r="S2301" s="10">
        <f t="shared" si="331"/>
        <v>37564.824178240735</v>
      </c>
      <c r="T2301" s="10">
        <f t="shared" si="332"/>
        <v>37579.824178240735</v>
      </c>
      <c r="V2301">
        <f t="shared" si="330"/>
        <v>10</v>
      </c>
      <c r="W2301">
        <f t="shared" si="328"/>
        <v>6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33"/>
        <v>1.0125</v>
      </c>
      <c r="P2302" s="6">
        <f t="shared" si="334"/>
        <v>115.71428571428571</v>
      </c>
      <c r="Q2302" t="str">
        <f t="shared" si="327"/>
        <v>music</v>
      </c>
      <c r="R2302" t="str">
        <f t="shared" si="329"/>
        <v>rock</v>
      </c>
      <c r="S2302" s="10">
        <f t="shared" si="331"/>
        <v>38074.518703703703</v>
      </c>
      <c r="T2302" s="10">
        <f t="shared" si="332"/>
        <v>38088.518703703703</v>
      </c>
      <c r="V2302">
        <f t="shared" si="330"/>
        <v>10</v>
      </c>
      <c r="W2302">
        <f t="shared" si="328"/>
        <v>6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33"/>
        <v>1.336044</v>
      </c>
      <c r="P2303" s="6">
        <f t="shared" si="334"/>
        <v>31.659810426540286</v>
      </c>
      <c r="Q2303" t="str">
        <f t="shared" ref="Q2303:Q2322" si="335">LEFT(N2303,W2304-1)</f>
        <v>music</v>
      </c>
      <c r="R2303" t="str">
        <f t="shared" si="329"/>
        <v>indie rock</v>
      </c>
      <c r="S2303" s="10">
        <f t="shared" si="331"/>
        <v>38415.938611111109</v>
      </c>
      <c r="T2303" s="10">
        <f t="shared" si="332"/>
        <v>38445.938611111109</v>
      </c>
      <c r="V2303">
        <f t="shared" si="330"/>
        <v>16</v>
      </c>
      <c r="W2303">
        <f t="shared" si="328"/>
        <v>6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33"/>
        <v>1.7065217391304348</v>
      </c>
      <c r="P2304" s="6">
        <f t="shared" si="334"/>
        <v>46.176470588235297</v>
      </c>
      <c r="Q2304" t="str">
        <f t="shared" si="335"/>
        <v>music</v>
      </c>
      <c r="R2304" t="str">
        <f t="shared" si="329"/>
        <v>indie rock</v>
      </c>
      <c r="S2304" s="10">
        <f t="shared" si="331"/>
        <v>38605.660115740735</v>
      </c>
      <c r="T2304" s="10">
        <f t="shared" si="332"/>
        <v>38639.083333333328</v>
      </c>
      <c r="V2304">
        <f t="shared" si="330"/>
        <v>16</v>
      </c>
      <c r="W2304">
        <f t="shared" ref="W2304:W2322" si="336">FIND("/",N2303)</f>
        <v>6</v>
      </c>
    </row>
    <row r="2305" spans="1:23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33"/>
        <v>1.0935829457364341</v>
      </c>
      <c r="P2305" s="6">
        <f t="shared" si="334"/>
        <v>68.481650485436887</v>
      </c>
      <c r="Q2305" t="str">
        <f t="shared" si="335"/>
        <v>music</v>
      </c>
      <c r="R2305" t="str">
        <f t="shared" si="329"/>
        <v>indie rock</v>
      </c>
      <c r="S2305" s="10">
        <f t="shared" si="331"/>
        <v>37849.902731481481</v>
      </c>
      <c r="T2305" s="10">
        <f t="shared" si="332"/>
        <v>37889.944398148145</v>
      </c>
      <c r="V2305">
        <f t="shared" si="330"/>
        <v>16</v>
      </c>
      <c r="W2305">
        <f t="shared" si="336"/>
        <v>6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33"/>
        <v>1.0070033333333335</v>
      </c>
      <c r="P2306" s="6">
        <f t="shared" si="334"/>
        <v>53.469203539823013</v>
      </c>
      <c r="Q2306" t="str">
        <f t="shared" si="335"/>
        <v>music</v>
      </c>
      <c r="R2306" t="str">
        <f t="shared" ref="R2306:R2369" si="337">RIGHT(N2306,V2306-W2306)</f>
        <v>indie rock</v>
      </c>
      <c r="S2306" s="10">
        <f t="shared" si="331"/>
        <v>37502.607534722221</v>
      </c>
      <c r="T2306" s="10">
        <f t="shared" si="332"/>
        <v>37543.999305555553</v>
      </c>
      <c r="V2306">
        <f t="shared" ref="V2306:V2369" si="338">LEN(N2306)</f>
        <v>16</v>
      </c>
      <c r="W2306">
        <f t="shared" si="336"/>
        <v>6</v>
      </c>
    </row>
    <row r="2307" spans="1:23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333"/>
        <v>1.0122777777777778</v>
      </c>
      <c r="P2307" s="6">
        <f t="shared" si="334"/>
        <v>109.10778443113773</v>
      </c>
      <c r="Q2307" t="str">
        <f t="shared" si="335"/>
        <v>music</v>
      </c>
      <c r="R2307" t="str">
        <f t="shared" si="337"/>
        <v>indie rock</v>
      </c>
      <c r="S2307" s="10">
        <f t="shared" ref="S2307:S2370" si="339">(J2307/86400)+22569+(-5/24)</f>
        <v>38834.486944444441</v>
      </c>
      <c r="T2307" s="10">
        <f t="shared" ref="T2307:T2370" si="340">(I2307/86400)+22569+(-5/24)</f>
        <v>38859.541666666664</v>
      </c>
      <c r="V2307">
        <f t="shared" si="338"/>
        <v>16</v>
      </c>
      <c r="W2307">
        <f t="shared" si="336"/>
        <v>6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33"/>
        <v>1.0675857142857144</v>
      </c>
      <c r="P2308" s="6">
        <f t="shared" si="334"/>
        <v>51.185616438356163</v>
      </c>
      <c r="Q2308" t="str">
        <f t="shared" si="335"/>
        <v>music</v>
      </c>
      <c r="R2308" t="str">
        <f t="shared" si="337"/>
        <v>indie rock</v>
      </c>
      <c r="S2308" s="10">
        <f t="shared" si="339"/>
        <v>37947.959826388884</v>
      </c>
      <c r="T2308" s="10">
        <f t="shared" si="340"/>
        <v>37977.959826388884</v>
      </c>
      <c r="V2308">
        <f t="shared" si="338"/>
        <v>16</v>
      </c>
      <c r="W2308">
        <f t="shared" si="336"/>
        <v>6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341">E2309/D2309</f>
        <v>1.0665777537961894</v>
      </c>
      <c r="P2309" s="6">
        <f t="shared" si="334"/>
        <v>27.936800000000002</v>
      </c>
      <c r="Q2309" t="str">
        <f t="shared" si="335"/>
        <v>music</v>
      </c>
      <c r="R2309" t="str">
        <f t="shared" si="337"/>
        <v>indie rock</v>
      </c>
      <c r="S2309" s="10">
        <f t="shared" si="339"/>
        <v>38004.594131944446</v>
      </c>
      <c r="T2309" s="10">
        <f t="shared" si="340"/>
        <v>38034.59407407407</v>
      </c>
      <c r="V2309">
        <f t="shared" si="338"/>
        <v>16</v>
      </c>
      <c r="W2309">
        <f t="shared" si="336"/>
        <v>6</v>
      </c>
    </row>
    <row r="2310" spans="1:23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41"/>
        <v>1.0130622</v>
      </c>
      <c r="P2310" s="6">
        <f t="shared" si="334"/>
        <v>82.496921824104234</v>
      </c>
      <c r="Q2310" t="str">
        <f t="shared" si="335"/>
        <v>music</v>
      </c>
      <c r="R2310" t="str">
        <f t="shared" si="337"/>
        <v>indie rock</v>
      </c>
      <c r="S2310" s="10">
        <f t="shared" si="339"/>
        <v>38851.754583333335</v>
      </c>
      <c r="T2310" s="10">
        <f t="shared" si="340"/>
        <v>38879.833333333328</v>
      </c>
      <c r="V2310">
        <f t="shared" si="338"/>
        <v>16</v>
      </c>
      <c r="W2310">
        <f t="shared" si="336"/>
        <v>6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41"/>
        <v>1.0667450000000001</v>
      </c>
      <c r="P2311" s="6">
        <f t="shared" si="334"/>
        <v>59.817476635514019</v>
      </c>
      <c r="Q2311" t="str">
        <f t="shared" si="335"/>
        <v>music</v>
      </c>
      <c r="R2311" t="str">
        <f t="shared" si="337"/>
        <v>indie rock</v>
      </c>
      <c r="S2311" s="10">
        <f t="shared" si="339"/>
        <v>38307.779363425921</v>
      </c>
      <c r="T2311" s="10">
        <f t="shared" si="340"/>
        <v>38342.779363425921</v>
      </c>
      <c r="V2311">
        <f t="shared" si="338"/>
        <v>16</v>
      </c>
      <c r="W2311">
        <f t="shared" si="336"/>
        <v>6</v>
      </c>
    </row>
    <row r="2312" spans="1:23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41"/>
        <v>4.288397837837838</v>
      </c>
      <c r="P2312" s="6">
        <f t="shared" si="334"/>
        <v>64.816470588235291</v>
      </c>
      <c r="Q2312" t="str">
        <f t="shared" si="335"/>
        <v>music</v>
      </c>
      <c r="R2312" t="str">
        <f t="shared" si="337"/>
        <v>indie rock</v>
      </c>
      <c r="S2312" s="10">
        <f t="shared" si="339"/>
        <v>38324.585821759254</v>
      </c>
      <c r="T2312" s="10">
        <f t="shared" si="340"/>
        <v>38354.54415509259</v>
      </c>
      <c r="V2312">
        <f t="shared" si="338"/>
        <v>16</v>
      </c>
      <c r="W2312">
        <f t="shared" si="336"/>
        <v>6</v>
      </c>
    </row>
    <row r="2313" spans="1:23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41"/>
        <v>1.0411111111111111</v>
      </c>
      <c r="P2313" s="6">
        <f t="shared" si="334"/>
        <v>90.09615384615384</v>
      </c>
      <c r="Q2313" t="str">
        <f t="shared" si="335"/>
        <v>music</v>
      </c>
      <c r="R2313" t="str">
        <f t="shared" si="337"/>
        <v>indie rock</v>
      </c>
      <c r="S2313" s="10">
        <f t="shared" si="339"/>
        <v>38735.796168981477</v>
      </c>
      <c r="T2313" s="10">
        <f t="shared" si="340"/>
        <v>38765.796168981477</v>
      </c>
      <c r="V2313">
        <f t="shared" si="338"/>
        <v>16</v>
      </c>
      <c r="W2313">
        <f t="shared" si="336"/>
        <v>6</v>
      </c>
    </row>
    <row r="2314" spans="1:23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41"/>
        <v>1.0786666666666667</v>
      </c>
      <c r="P2314" s="6">
        <f t="shared" si="334"/>
        <v>40.962025316455694</v>
      </c>
      <c r="Q2314" t="str">
        <f t="shared" si="335"/>
        <v>music</v>
      </c>
      <c r="R2314" t="str">
        <f t="shared" si="337"/>
        <v>indie rock</v>
      </c>
      <c r="S2314" s="10">
        <f t="shared" si="339"/>
        <v>38716.424513888887</v>
      </c>
      <c r="T2314" s="10">
        <f t="shared" si="340"/>
        <v>38747.75</v>
      </c>
      <c r="V2314">
        <f t="shared" si="338"/>
        <v>16</v>
      </c>
      <c r="W2314">
        <f t="shared" si="336"/>
        <v>6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41"/>
        <v>1.7584040000000001</v>
      </c>
      <c r="P2315" s="6">
        <f t="shared" si="334"/>
        <v>56.000127388535034</v>
      </c>
      <c r="Q2315" t="str">
        <f t="shared" si="335"/>
        <v>music</v>
      </c>
      <c r="R2315" t="str">
        <f t="shared" si="337"/>
        <v>indie rock</v>
      </c>
      <c r="S2315" s="10">
        <f t="shared" si="339"/>
        <v>38002.750300925924</v>
      </c>
      <c r="T2315" s="10">
        <f t="shared" si="340"/>
        <v>38032.750300925924</v>
      </c>
      <c r="V2315">
        <f t="shared" si="338"/>
        <v>16</v>
      </c>
      <c r="W2315">
        <f t="shared" si="336"/>
        <v>6</v>
      </c>
    </row>
    <row r="2316" spans="1:23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41"/>
        <v>1.5697000000000001</v>
      </c>
      <c r="P2316" s="6">
        <f t="shared" si="334"/>
        <v>37.672800000000002</v>
      </c>
      <c r="Q2316" t="str">
        <f t="shared" si="335"/>
        <v>music</v>
      </c>
      <c r="R2316" t="str">
        <f t="shared" si="337"/>
        <v>indie rock</v>
      </c>
      <c r="S2316" s="10">
        <f t="shared" si="339"/>
        <v>38037.343252314815</v>
      </c>
      <c r="T2316" s="10">
        <f t="shared" si="340"/>
        <v>38067.343252314815</v>
      </c>
      <c r="V2316">
        <f t="shared" si="338"/>
        <v>16</v>
      </c>
      <c r="W2316">
        <f t="shared" si="336"/>
        <v>6</v>
      </c>
    </row>
    <row r="2317" spans="1:23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41"/>
        <v>1.026</v>
      </c>
      <c r="P2317" s="6">
        <f t="shared" si="334"/>
        <v>40.078125</v>
      </c>
      <c r="Q2317" t="str">
        <f t="shared" si="335"/>
        <v>music</v>
      </c>
      <c r="R2317" t="str">
        <f t="shared" si="337"/>
        <v>indie rock</v>
      </c>
      <c r="S2317" s="10">
        <f t="shared" si="339"/>
        <v>38004.517858796295</v>
      </c>
      <c r="T2317" s="10">
        <f t="shared" si="340"/>
        <v>38034.517858796295</v>
      </c>
      <c r="V2317">
        <f t="shared" si="338"/>
        <v>16</v>
      </c>
      <c r="W2317">
        <f t="shared" si="336"/>
        <v>6</v>
      </c>
    </row>
    <row r="2318" spans="1:23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41"/>
        <v>1.0404266666666666</v>
      </c>
      <c r="P2318" s="6">
        <f t="shared" si="334"/>
        <v>78.031999999999996</v>
      </c>
      <c r="Q2318" t="str">
        <f t="shared" si="335"/>
        <v>music</v>
      </c>
      <c r="R2318" t="str">
        <f t="shared" si="337"/>
        <v>indie rock</v>
      </c>
      <c r="S2318" s="10">
        <f t="shared" si="339"/>
        <v>37079.516782407409</v>
      </c>
      <c r="T2318" s="10">
        <f t="shared" si="340"/>
        <v>37156.558333333327</v>
      </c>
      <c r="V2318">
        <f t="shared" si="338"/>
        <v>16</v>
      </c>
      <c r="W2318">
        <f t="shared" si="336"/>
        <v>6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41"/>
        <v>1.04</v>
      </c>
      <c r="P2319" s="6">
        <f t="shared" si="334"/>
        <v>18.90909090909091</v>
      </c>
      <c r="Q2319" t="str">
        <f t="shared" si="335"/>
        <v>music</v>
      </c>
      <c r="R2319" t="str">
        <f t="shared" si="337"/>
        <v>indie rock</v>
      </c>
      <c r="S2319" s="10">
        <f t="shared" si="339"/>
        <v>37192.33390046296</v>
      </c>
      <c r="T2319" s="10">
        <f t="shared" si="340"/>
        <v>37224</v>
      </c>
      <c r="V2319">
        <f t="shared" si="338"/>
        <v>16</v>
      </c>
      <c r="W2319">
        <f t="shared" si="336"/>
        <v>6</v>
      </c>
    </row>
    <row r="2320" spans="1:23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41"/>
        <v>1.2105999999999999</v>
      </c>
      <c r="P2320" s="6">
        <f t="shared" si="334"/>
        <v>37.134969325153371</v>
      </c>
      <c r="Q2320" t="str">
        <f t="shared" si="335"/>
        <v>music</v>
      </c>
      <c r="R2320" t="str">
        <f t="shared" si="337"/>
        <v>indie rock</v>
      </c>
      <c r="S2320" s="10">
        <f t="shared" si="339"/>
        <v>37050.435347222221</v>
      </c>
      <c r="T2320" s="10">
        <f t="shared" si="340"/>
        <v>37081.957638888889</v>
      </c>
      <c r="V2320">
        <f t="shared" si="338"/>
        <v>16</v>
      </c>
      <c r="W2320">
        <f t="shared" si="336"/>
        <v>6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41"/>
        <v>1.077</v>
      </c>
      <c r="P2321" s="6">
        <f t="shared" si="334"/>
        <v>41.961038961038959</v>
      </c>
      <c r="Q2321" t="str">
        <f t="shared" si="335"/>
        <v>music</v>
      </c>
      <c r="R2321" t="str">
        <f t="shared" si="337"/>
        <v>indie rock</v>
      </c>
      <c r="S2321" s="10">
        <f t="shared" si="339"/>
        <v>38592.873668981476</v>
      </c>
      <c r="T2321" s="10">
        <f t="shared" si="340"/>
        <v>38622.873668981476</v>
      </c>
      <c r="V2321">
        <f t="shared" si="338"/>
        <v>16</v>
      </c>
      <c r="W2321">
        <f t="shared" si="336"/>
        <v>6</v>
      </c>
    </row>
    <row r="2322" spans="1:23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41"/>
        <v>1.0866</v>
      </c>
      <c r="P2322" s="6">
        <f t="shared" si="334"/>
        <v>61.044943820224717</v>
      </c>
      <c r="Q2322" t="str">
        <f t="shared" si="335"/>
        <v>musi</v>
      </c>
      <c r="R2322" t="str">
        <f t="shared" si="337"/>
        <v>indie rock</v>
      </c>
      <c r="S2322" s="10">
        <f t="shared" si="339"/>
        <v>38696.608796296292</v>
      </c>
      <c r="T2322" s="10">
        <f t="shared" si="340"/>
        <v>38731.567129629628</v>
      </c>
      <c r="V2322">
        <f t="shared" si="338"/>
        <v>16</v>
      </c>
      <c r="W2322">
        <f t="shared" si="336"/>
        <v>6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41"/>
        <v>0.39120962394619685</v>
      </c>
      <c r="P2323" s="6">
        <f t="shared" si="334"/>
        <v>64.53125</v>
      </c>
      <c r="Q2323" t="str">
        <f>LEFT(N2323,W2323-1)</f>
        <v>food</v>
      </c>
      <c r="R2323" t="str">
        <f t="shared" si="337"/>
        <v>small batch</v>
      </c>
      <c r="S2323" s="10">
        <f t="shared" si="339"/>
        <v>39799.052094907405</v>
      </c>
      <c r="T2323" s="10">
        <f t="shared" si="340"/>
        <v>39829.010428240734</v>
      </c>
      <c r="V2323">
        <f t="shared" si="338"/>
        <v>16</v>
      </c>
      <c r="W2323">
        <f>FIND("/",N2323)</f>
        <v>5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41"/>
        <v>3.1481481481481478E-2</v>
      </c>
      <c r="P2324" s="6">
        <f t="shared" si="334"/>
        <v>21.25</v>
      </c>
      <c r="Q2324" t="str">
        <f t="shared" ref="Q2324:Q2341" si="342">LEFT(N2324,W2325-1)</f>
        <v>food</v>
      </c>
      <c r="R2324" t="str">
        <f t="shared" si="337"/>
        <v>small batch</v>
      </c>
      <c r="S2324" s="10">
        <f t="shared" si="339"/>
        <v>39804.6871412037</v>
      </c>
      <c r="T2324" s="10">
        <f t="shared" si="340"/>
        <v>39834.645474537036</v>
      </c>
      <c r="V2324">
        <f t="shared" si="338"/>
        <v>16</v>
      </c>
      <c r="W2324">
        <f t="shared" ref="W2324:W2342" si="343">FIND("/",N2323)</f>
        <v>5</v>
      </c>
    </row>
    <row r="2325" spans="1:23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41"/>
        <v>0.48</v>
      </c>
      <c r="P2325" s="6">
        <f t="shared" si="334"/>
        <v>30</v>
      </c>
      <c r="Q2325" t="str">
        <f t="shared" si="342"/>
        <v>food</v>
      </c>
      <c r="R2325" t="str">
        <f t="shared" si="337"/>
        <v>small batch</v>
      </c>
      <c r="S2325" s="10">
        <f t="shared" si="339"/>
        <v>39807.546840277777</v>
      </c>
      <c r="T2325" s="10">
        <f t="shared" si="340"/>
        <v>39814.546840277777</v>
      </c>
      <c r="V2325">
        <f t="shared" si="338"/>
        <v>16</v>
      </c>
      <c r="W2325">
        <f t="shared" si="343"/>
        <v>5</v>
      </c>
    </row>
    <row r="2326" spans="1:23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41"/>
        <v>0.20733333333333334</v>
      </c>
      <c r="P2326" s="6">
        <f t="shared" si="334"/>
        <v>25.491803278688526</v>
      </c>
      <c r="Q2326" t="str">
        <f t="shared" si="342"/>
        <v>food</v>
      </c>
      <c r="R2326" t="str">
        <f t="shared" si="337"/>
        <v>small batch</v>
      </c>
      <c r="S2326" s="10">
        <f t="shared" si="339"/>
        <v>39790.67690972222</v>
      </c>
      <c r="T2326" s="10">
        <f t="shared" si="340"/>
        <v>39820.635243055549</v>
      </c>
      <c r="V2326">
        <f t="shared" si="338"/>
        <v>16</v>
      </c>
      <c r="W2326">
        <f t="shared" si="343"/>
        <v>5</v>
      </c>
    </row>
    <row r="2327" spans="1:23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41"/>
        <v>0.08</v>
      </c>
      <c r="P2327" s="6">
        <f t="shared" si="334"/>
        <v>11.428571428571429</v>
      </c>
      <c r="Q2327" t="str">
        <f t="shared" si="342"/>
        <v>food</v>
      </c>
      <c r="R2327" t="str">
        <f t="shared" si="337"/>
        <v>small batch</v>
      </c>
      <c r="S2327" s="10">
        <f t="shared" si="339"/>
        <v>39793.814016203702</v>
      </c>
      <c r="T2327" s="10">
        <f t="shared" si="340"/>
        <v>39823.772349537037</v>
      </c>
      <c r="V2327">
        <f t="shared" si="338"/>
        <v>16</v>
      </c>
      <c r="W2327">
        <f t="shared" si="343"/>
        <v>5</v>
      </c>
    </row>
    <row r="2328" spans="1:23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41"/>
        <v>7.1999999999999998E-3</v>
      </c>
      <c r="P2328" s="6">
        <f t="shared" si="334"/>
        <v>108</v>
      </c>
      <c r="Q2328" t="str">
        <f t="shared" si="342"/>
        <v>food</v>
      </c>
      <c r="R2328" t="str">
        <f t="shared" si="337"/>
        <v>small batch</v>
      </c>
      <c r="S2328" s="10">
        <f t="shared" si="339"/>
        <v>39803.825787037036</v>
      </c>
      <c r="T2328" s="10">
        <f t="shared" si="340"/>
        <v>39855.499999999993</v>
      </c>
      <c r="V2328">
        <f t="shared" si="338"/>
        <v>16</v>
      </c>
      <c r="W2328">
        <f t="shared" si="343"/>
        <v>5</v>
      </c>
    </row>
    <row r="2329" spans="1:23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41"/>
        <v>5.2609431428571432</v>
      </c>
      <c r="P2329" s="6">
        <f t="shared" si="334"/>
        <v>54.883162444113267</v>
      </c>
      <c r="Q2329" t="str">
        <f t="shared" si="342"/>
        <v>food</v>
      </c>
      <c r="R2329" t="str">
        <f t="shared" si="337"/>
        <v>small batch</v>
      </c>
      <c r="S2329" s="10">
        <f t="shared" si="339"/>
        <v>38842.708796296291</v>
      </c>
      <c r="T2329" s="10">
        <f t="shared" si="340"/>
        <v>38877.708796296291</v>
      </c>
      <c r="V2329">
        <f t="shared" si="338"/>
        <v>16</v>
      </c>
      <c r="W2329">
        <f t="shared" si="343"/>
        <v>5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41"/>
        <v>2.5445000000000002</v>
      </c>
      <c r="P2330" s="6">
        <f t="shared" si="334"/>
        <v>47.383612662942269</v>
      </c>
      <c r="Q2330" t="str">
        <f t="shared" si="342"/>
        <v>food</v>
      </c>
      <c r="R2330" t="str">
        <f t="shared" si="337"/>
        <v>small batch</v>
      </c>
      <c r="S2330" s="10">
        <f t="shared" si="339"/>
        <v>39139.573344907403</v>
      </c>
      <c r="T2330" s="10">
        <f t="shared" si="340"/>
        <v>39169.573344907403</v>
      </c>
      <c r="V2330">
        <f t="shared" si="338"/>
        <v>16</v>
      </c>
      <c r="W2330">
        <f t="shared" si="343"/>
        <v>5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41"/>
        <v>1.0591999999999999</v>
      </c>
      <c r="P2331" s="6">
        <f t="shared" si="334"/>
        <v>211.84</v>
      </c>
      <c r="Q2331" t="str">
        <f t="shared" si="342"/>
        <v>food</v>
      </c>
      <c r="R2331" t="str">
        <f t="shared" si="337"/>
        <v>small batch</v>
      </c>
      <c r="S2331" s="10">
        <f t="shared" si="339"/>
        <v>38807.416041666664</v>
      </c>
      <c r="T2331" s="10">
        <f t="shared" si="340"/>
        <v>38837.416041666664</v>
      </c>
      <c r="V2331">
        <f t="shared" si="338"/>
        <v>16</v>
      </c>
      <c r="W2331">
        <f t="shared" si="343"/>
        <v>5</v>
      </c>
    </row>
    <row r="2332" spans="1:23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41"/>
        <v>1.0242285714285715</v>
      </c>
      <c r="P2332" s="6">
        <f t="shared" si="334"/>
        <v>219.92638036809817</v>
      </c>
      <c r="Q2332" t="str">
        <f t="shared" si="342"/>
        <v>food</v>
      </c>
      <c r="R2332" t="str">
        <f t="shared" si="337"/>
        <v>small batch</v>
      </c>
      <c r="S2332" s="10">
        <f t="shared" si="339"/>
        <v>39332.691469907404</v>
      </c>
      <c r="T2332" s="10">
        <f t="shared" si="340"/>
        <v>39362.791666666664</v>
      </c>
      <c r="V2332">
        <f t="shared" si="338"/>
        <v>16</v>
      </c>
      <c r="W2332">
        <f t="shared" si="343"/>
        <v>5</v>
      </c>
    </row>
    <row r="2333" spans="1:23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41"/>
        <v>1.4431375</v>
      </c>
      <c r="P2333" s="6">
        <f t="shared" si="334"/>
        <v>40.795406360424032</v>
      </c>
      <c r="Q2333" t="str">
        <f t="shared" si="342"/>
        <v>food</v>
      </c>
      <c r="R2333" t="str">
        <f t="shared" si="337"/>
        <v>small batch</v>
      </c>
      <c r="S2333" s="10">
        <f t="shared" si="339"/>
        <v>38838.797337962962</v>
      </c>
      <c r="T2333" s="10">
        <f t="shared" si="340"/>
        <v>38868.797337962962</v>
      </c>
      <c r="V2333">
        <f t="shared" si="338"/>
        <v>16</v>
      </c>
      <c r="W2333">
        <f t="shared" si="343"/>
        <v>5</v>
      </c>
    </row>
    <row r="2334" spans="1:23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41"/>
        <v>1.06308</v>
      </c>
      <c r="P2334" s="6">
        <f t="shared" si="334"/>
        <v>75.502840909090907</v>
      </c>
      <c r="Q2334" t="str">
        <f t="shared" si="342"/>
        <v>food</v>
      </c>
      <c r="R2334" t="str">
        <f t="shared" si="337"/>
        <v>small batch</v>
      </c>
      <c r="S2334" s="10">
        <f t="shared" si="339"/>
        <v>39011.419803240737</v>
      </c>
      <c r="T2334" s="10">
        <f t="shared" si="340"/>
        <v>39041.419803240737</v>
      </c>
      <c r="V2334">
        <f t="shared" si="338"/>
        <v>16</v>
      </c>
      <c r="W2334">
        <f t="shared" si="343"/>
        <v>5</v>
      </c>
    </row>
    <row r="2335" spans="1:23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41"/>
        <v>2.1216666666666666</v>
      </c>
      <c r="P2335" s="6">
        <f t="shared" si="334"/>
        <v>13.542553191489361</v>
      </c>
      <c r="Q2335" t="str">
        <f t="shared" si="342"/>
        <v>food</v>
      </c>
      <c r="R2335" t="str">
        <f t="shared" si="337"/>
        <v>small batch</v>
      </c>
      <c r="S2335" s="10">
        <f t="shared" si="339"/>
        <v>38767.442013888889</v>
      </c>
      <c r="T2335" s="10">
        <f t="shared" si="340"/>
        <v>38788.534722222219</v>
      </c>
      <c r="V2335">
        <f t="shared" si="338"/>
        <v>16</v>
      </c>
      <c r="W2335">
        <f t="shared" si="343"/>
        <v>5</v>
      </c>
    </row>
    <row r="2336" spans="1:23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41"/>
        <v>1.0195000000000001</v>
      </c>
      <c r="P2336" s="6">
        <f t="shared" si="334"/>
        <v>60.865671641791046</v>
      </c>
      <c r="Q2336" t="str">
        <f t="shared" si="342"/>
        <v>food</v>
      </c>
      <c r="R2336" t="str">
        <f t="shared" si="337"/>
        <v>small batch</v>
      </c>
      <c r="S2336" s="10">
        <f t="shared" si="339"/>
        <v>38918.461782407401</v>
      </c>
      <c r="T2336" s="10">
        <f t="shared" si="340"/>
        <v>38948.523611111108</v>
      </c>
      <c r="V2336">
        <f t="shared" si="338"/>
        <v>16</v>
      </c>
      <c r="W2336">
        <f t="shared" si="343"/>
        <v>5</v>
      </c>
    </row>
    <row r="2337" spans="1:23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41"/>
        <v>1.0227200000000001</v>
      </c>
      <c r="P2337" s="6">
        <f t="shared" si="334"/>
        <v>115.69230769230769</v>
      </c>
      <c r="Q2337" t="str">
        <f t="shared" si="342"/>
        <v>food</v>
      </c>
      <c r="R2337" t="str">
        <f t="shared" si="337"/>
        <v>small batch</v>
      </c>
      <c r="S2337" s="10">
        <f t="shared" si="339"/>
        <v>38771.363923611112</v>
      </c>
      <c r="T2337" s="10">
        <f t="shared" si="340"/>
        <v>38801.363923611112</v>
      </c>
      <c r="V2337">
        <f t="shared" si="338"/>
        <v>16</v>
      </c>
      <c r="W2337">
        <f t="shared" si="343"/>
        <v>5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41"/>
        <v>5.2073254999999996</v>
      </c>
      <c r="P2338" s="6">
        <f t="shared" si="334"/>
        <v>48.104623556581984</v>
      </c>
      <c r="Q2338" t="str">
        <f t="shared" si="342"/>
        <v>food</v>
      </c>
      <c r="R2338" t="str">
        <f t="shared" si="337"/>
        <v>small batch</v>
      </c>
      <c r="S2338" s="10">
        <f t="shared" si="339"/>
        <v>38666.716377314813</v>
      </c>
      <c r="T2338" s="10">
        <f t="shared" si="340"/>
        <v>38706.716377314813</v>
      </c>
      <c r="V2338">
        <f t="shared" si="338"/>
        <v>16</v>
      </c>
      <c r="W2338">
        <f t="shared" si="343"/>
        <v>5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41"/>
        <v>1.1065833333333333</v>
      </c>
      <c r="P2339" s="6">
        <f t="shared" si="334"/>
        <v>74.184357541899445</v>
      </c>
      <c r="Q2339" t="str">
        <f t="shared" si="342"/>
        <v>food</v>
      </c>
      <c r="R2339" t="str">
        <f t="shared" si="337"/>
        <v>small batch</v>
      </c>
      <c r="S2339" s="10">
        <f t="shared" si="339"/>
        <v>38786.432210648149</v>
      </c>
      <c r="T2339" s="10">
        <f t="shared" si="340"/>
        <v>38816.432210648149</v>
      </c>
      <c r="V2339">
        <f t="shared" si="338"/>
        <v>16</v>
      </c>
      <c r="W2339">
        <f t="shared" si="343"/>
        <v>5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41"/>
        <v>1.0114333333333334</v>
      </c>
      <c r="P2340" s="6">
        <f t="shared" si="334"/>
        <v>123.34552845528455</v>
      </c>
      <c r="Q2340" t="str">
        <f t="shared" si="342"/>
        <v>food</v>
      </c>
      <c r="R2340" t="str">
        <f t="shared" si="337"/>
        <v>small batch</v>
      </c>
      <c r="S2340" s="10">
        <f t="shared" si="339"/>
        <v>38789.688472222224</v>
      </c>
      <c r="T2340" s="10">
        <f t="shared" si="340"/>
        <v>38819.688472222224</v>
      </c>
      <c r="V2340">
        <f t="shared" si="338"/>
        <v>16</v>
      </c>
      <c r="W2340">
        <f t="shared" si="343"/>
        <v>5</v>
      </c>
    </row>
    <row r="2341" spans="1:23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41"/>
        <v>2.9420799999999998</v>
      </c>
      <c r="P2341" s="6">
        <f t="shared" si="334"/>
        <v>66.623188405797094</v>
      </c>
      <c r="Q2341" t="str">
        <f t="shared" si="342"/>
        <v>food</v>
      </c>
      <c r="R2341" t="str">
        <f t="shared" si="337"/>
        <v>small batch</v>
      </c>
      <c r="S2341" s="10">
        <f t="shared" si="339"/>
        <v>39692.591539351844</v>
      </c>
      <c r="T2341" s="10">
        <f t="shared" si="340"/>
        <v>39723.124305555553</v>
      </c>
      <c r="V2341">
        <f t="shared" si="338"/>
        <v>16</v>
      </c>
      <c r="W2341">
        <f t="shared" si="343"/>
        <v>5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41"/>
        <v>1.0577749999999999</v>
      </c>
      <c r="P2342" s="6">
        <f t="shared" si="334"/>
        <v>104.99007444168734</v>
      </c>
      <c r="Q2342" t="str">
        <f>LEFT(N2342,W2342-1)</f>
        <v>food</v>
      </c>
      <c r="R2342" t="str">
        <f t="shared" si="337"/>
        <v>small batch</v>
      </c>
      <c r="S2342" s="10">
        <f t="shared" si="339"/>
        <v>39643.434467592589</v>
      </c>
      <c r="T2342" s="10">
        <f t="shared" si="340"/>
        <v>39673.434467592589</v>
      </c>
      <c r="V2342">
        <f t="shared" si="338"/>
        <v>16</v>
      </c>
      <c r="W2342">
        <f t="shared" si="343"/>
        <v>5</v>
      </c>
    </row>
    <row r="2343" spans="1:23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41"/>
        <v>0</v>
      </c>
      <c r="P2343" s="6">
        <f t="shared" si="334"/>
        <v>0</v>
      </c>
      <c r="Q2343" t="str">
        <f t="shared" ref="Q2343:Q2374" si="344">LEFT(N2343,W2344-1)</f>
        <v>technology</v>
      </c>
      <c r="R2343" t="str">
        <f t="shared" si="337"/>
        <v>web</v>
      </c>
      <c r="S2343" s="10">
        <f t="shared" si="339"/>
        <v>39167.605370370373</v>
      </c>
      <c r="T2343" s="10">
        <f t="shared" si="340"/>
        <v>39197.605370370373</v>
      </c>
      <c r="V2343">
        <f t="shared" si="338"/>
        <v>14</v>
      </c>
      <c r="W2343">
        <f>FIND("/",N2343)</f>
        <v>11</v>
      </c>
    </row>
    <row r="2344" spans="1:23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41"/>
        <v>0</v>
      </c>
      <c r="P2344" s="6">
        <f t="shared" si="334"/>
        <v>0</v>
      </c>
      <c r="Q2344" t="str">
        <f t="shared" si="344"/>
        <v>technology</v>
      </c>
      <c r="R2344" t="str">
        <f t="shared" si="337"/>
        <v>web</v>
      </c>
      <c r="S2344" s="10">
        <f t="shared" si="339"/>
        <v>38897.49386574074</v>
      </c>
      <c r="T2344" s="10">
        <f t="shared" si="340"/>
        <v>38918</v>
      </c>
      <c r="V2344">
        <f t="shared" si="338"/>
        <v>14</v>
      </c>
      <c r="W2344">
        <f t="shared" ref="W2344:W2375" si="345">FIND("/",N2343)</f>
        <v>11</v>
      </c>
    </row>
    <row r="2345" spans="1:23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41"/>
        <v>0.03</v>
      </c>
      <c r="P2345" s="6">
        <f t="shared" si="334"/>
        <v>300</v>
      </c>
      <c r="Q2345" t="str">
        <f t="shared" si="344"/>
        <v>technology</v>
      </c>
      <c r="R2345" t="str">
        <f t="shared" si="337"/>
        <v>web</v>
      </c>
      <c r="S2345" s="10">
        <f t="shared" si="339"/>
        <v>39327.616956018515</v>
      </c>
      <c r="T2345" s="10">
        <f t="shared" si="340"/>
        <v>39377.615972222215</v>
      </c>
      <c r="V2345">
        <f t="shared" si="338"/>
        <v>14</v>
      </c>
      <c r="W2345">
        <f t="shared" si="345"/>
        <v>11</v>
      </c>
    </row>
    <row r="2346" spans="1:23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41"/>
        <v>1E-3</v>
      </c>
      <c r="P2346" s="6">
        <f t="shared" si="334"/>
        <v>1</v>
      </c>
      <c r="Q2346" t="str">
        <f t="shared" si="344"/>
        <v>technology</v>
      </c>
      <c r="R2346" t="str">
        <f t="shared" si="337"/>
        <v>web</v>
      </c>
      <c r="S2346" s="10">
        <f t="shared" si="339"/>
        <v>39515.519317129627</v>
      </c>
      <c r="T2346" s="10">
        <f t="shared" si="340"/>
        <v>39545.519317129627</v>
      </c>
      <c r="V2346">
        <f t="shared" si="338"/>
        <v>14</v>
      </c>
      <c r="W2346">
        <f t="shared" si="345"/>
        <v>11</v>
      </c>
    </row>
    <row r="2347" spans="1:23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41"/>
        <v>0</v>
      </c>
      <c r="P2347" s="6">
        <f t="shared" si="334"/>
        <v>0</v>
      </c>
      <c r="Q2347" t="str">
        <f t="shared" si="344"/>
        <v>technology</v>
      </c>
      <c r="R2347" t="str">
        <f t="shared" si="337"/>
        <v>web</v>
      </c>
      <c r="S2347" s="10">
        <f t="shared" si="339"/>
        <v>39059.79347222222</v>
      </c>
      <c r="T2347" s="10">
        <f t="shared" si="340"/>
        <v>39094.777083333327</v>
      </c>
      <c r="V2347">
        <f t="shared" si="338"/>
        <v>14</v>
      </c>
      <c r="W2347">
        <f t="shared" si="345"/>
        <v>11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41"/>
        <v>6.4999999999999997E-4</v>
      </c>
      <c r="P2348" s="6">
        <f t="shared" si="334"/>
        <v>13</v>
      </c>
      <c r="Q2348" t="str">
        <f t="shared" si="344"/>
        <v>technology</v>
      </c>
      <c r="R2348" t="str">
        <f t="shared" si="337"/>
        <v>web</v>
      </c>
      <c r="S2348" s="10">
        <f t="shared" si="339"/>
        <v>39615.590636574074</v>
      </c>
      <c r="T2348" s="10">
        <f t="shared" si="340"/>
        <v>39660.590636574074</v>
      </c>
      <c r="V2348">
        <f t="shared" si="338"/>
        <v>14</v>
      </c>
      <c r="W2348">
        <f t="shared" si="345"/>
        <v>11</v>
      </c>
    </row>
    <row r="2349" spans="1:23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41"/>
        <v>1.4999999999999999E-2</v>
      </c>
      <c r="P2349" s="6">
        <f t="shared" si="334"/>
        <v>15</v>
      </c>
      <c r="Q2349" t="str">
        <f t="shared" si="344"/>
        <v>technology</v>
      </c>
      <c r="R2349" t="str">
        <f t="shared" si="337"/>
        <v>web</v>
      </c>
      <c r="S2349" s="10">
        <f t="shared" si="339"/>
        <v>39577.39902777777</v>
      </c>
      <c r="T2349" s="10">
        <f t="shared" si="340"/>
        <v>39607.39902777777</v>
      </c>
      <c r="V2349">
        <f t="shared" si="338"/>
        <v>14</v>
      </c>
      <c r="W2349">
        <f t="shared" si="345"/>
        <v>11</v>
      </c>
    </row>
    <row r="2350" spans="1:23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41"/>
        <v>3.8571428571428572E-3</v>
      </c>
      <c r="P2350" s="6">
        <f t="shared" si="334"/>
        <v>54</v>
      </c>
      <c r="Q2350" t="str">
        <f t="shared" si="344"/>
        <v>technology</v>
      </c>
      <c r="R2350" t="str">
        <f t="shared" si="337"/>
        <v>web</v>
      </c>
      <c r="S2350" s="10">
        <f t="shared" si="339"/>
        <v>39360.723819444444</v>
      </c>
      <c r="T2350" s="10">
        <f t="shared" si="340"/>
        <v>39420.723819444444</v>
      </c>
      <c r="V2350">
        <f t="shared" si="338"/>
        <v>14</v>
      </c>
      <c r="W2350">
        <f t="shared" si="345"/>
        <v>11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41"/>
        <v>0</v>
      </c>
      <c r="P2351" s="6">
        <f t="shared" ref="P2351:P2414" si="346">IF(ISNUMBER(E2351/L2351),E2351/L2351,0)</f>
        <v>0</v>
      </c>
      <c r="Q2351" t="str">
        <f t="shared" si="344"/>
        <v>technology</v>
      </c>
      <c r="R2351" t="str">
        <f t="shared" si="337"/>
        <v>web</v>
      </c>
      <c r="S2351" s="10">
        <f t="shared" si="339"/>
        <v>39198.567453703705</v>
      </c>
      <c r="T2351" s="10">
        <f t="shared" si="340"/>
        <v>39227.567453703705</v>
      </c>
      <c r="V2351">
        <f t="shared" si="338"/>
        <v>14</v>
      </c>
      <c r="W2351">
        <f t="shared" si="345"/>
        <v>11</v>
      </c>
    </row>
    <row r="2352" spans="1:23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41"/>
        <v>0</v>
      </c>
      <c r="P2352" s="6">
        <f t="shared" si="346"/>
        <v>0</v>
      </c>
      <c r="Q2352" t="str">
        <f t="shared" si="344"/>
        <v>technology</v>
      </c>
      <c r="R2352" t="str">
        <f t="shared" si="337"/>
        <v>web</v>
      </c>
      <c r="S2352" s="10">
        <f t="shared" si="339"/>
        <v>39708.633912037032</v>
      </c>
      <c r="T2352" s="10">
        <f t="shared" si="340"/>
        <v>39738.633912037032</v>
      </c>
      <c r="V2352">
        <f t="shared" si="338"/>
        <v>14</v>
      </c>
      <c r="W2352">
        <f t="shared" si="345"/>
        <v>11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41"/>
        <v>5.7142857142857143E-3</v>
      </c>
      <c r="P2353" s="6">
        <f t="shared" si="346"/>
        <v>15.428571428571429</v>
      </c>
      <c r="Q2353" t="str">
        <f t="shared" si="344"/>
        <v>technology</v>
      </c>
      <c r="R2353" t="str">
        <f t="shared" si="337"/>
        <v>web</v>
      </c>
      <c r="S2353" s="10">
        <f t="shared" si="339"/>
        <v>39093.892812500002</v>
      </c>
      <c r="T2353" s="10">
        <f t="shared" si="340"/>
        <v>39123.892812500002</v>
      </c>
      <c r="V2353">
        <f t="shared" si="338"/>
        <v>14</v>
      </c>
      <c r="W2353">
        <f t="shared" si="345"/>
        <v>11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41"/>
        <v>0</v>
      </c>
      <c r="P2354" s="6">
        <f t="shared" si="346"/>
        <v>0</v>
      </c>
      <c r="Q2354" t="str">
        <f t="shared" si="344"/>
        <v>technology</v>
      </c>
      <c r="R2354" t="str">
        <f t="shared" si="337"/>
        <v>web</v>
      </c>
      <c r="S2354" s="10">
        <f t="shared" si="339"/>
        <v>39101.425370370365</v>
      </c>
      <c r="T2354" s="10">
        <f t="shared" si="340"/>
        <v>39161.425370370365</v>
      </c>
      <c r="V2354">
        <f t="shared" si="338"/>
        <v>14</v>
      </c>
      <c r="W2354">
        <f t="shared" si="345"/>
        <v>11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41"/>
        <v>0</v>
      </c>
      <c r="P2355" s="6">
        <f t="shared" si="346"/>
        <v>0</v>
      </c>
      <c r="Q2355" t="str">
        <f t="shared" si="344"/>
        <v>technology</v>
      </c>
      <c r="R2355" t="str">
        <f t="shared" si="337"/>
        <v>web</v>
      </c>
      <c r="S2355" s="10">
        <f t="shared" si="339"/>
        <v>39103.467847222222</v>
      </c>
      <c r="T2355" s="10">
        <f t="shared" si="340"/>
        <v>39115.467847222222</v>
      </c>
      <c r="V2355">
        <f t="shared" si="338"/>
        <v>14</v>
      </c>
      <c r="W2355">
        <f t="shared" si="345"/>
        <v>11</v>
      </c>
    </row>
    <row r="2356" spans="1:23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41"/>
        <v>7.1428571428571429E-4</v>
      </c>
      <c r="P2356" s="6">
        <f t="shared" si="346"/>
        <v>25</v>
      </c>
      <c r="Q2356" t="str">
        <f t="shared" si="344"/>
        <v>technology</v>
      </c>
      <c r="R2356" t="str">
        <f t="shared" si="337"/>
        <v>web</v>
      </c>
      <c r="S2356" s="10">
        <f t="shared" si="339"/>
        <v>38954.51458333333</v>
      </c>
      <c r="T2356" s="10">
        <f t="shared" si="340"/>
        <v>39014.51458333333</v>
      </c>
      <c r="V2356">
        <f t="shared" si="338"/>
        <v>14</v>
      </c>
      <c r="W2356">
        <f t="shared" si="345"/>
        <v>11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41"/>
        <v>6.875E-3</v>
      </c>
      <c r="P2357" s="6">
        <f t="shared" si="346"/>
        <v>27.5</v>
      </c>
      <c r="Q2357" t="str">
        <f t="shared" si="344"/>
        <v>technology</v>
      </c>
      <c r="R2357" t="str">
        <f t="shared" si="337"/>
        <v>web</v>
      </c>
      <c r="S2357" s="10">
        <f t="shared" si="339"/>
        <v>39096.709907407407</v>
      </c>
      <c r="T2357" s="10">
        <f t="shared" si="340"/>
        <v>39126.709907407407</v>
      </c>
      <c r="V2357">
        <f t="shared" si="338"/>
        <v>14</v>
      </c>
      <c r="W2357">
        <f t="shared" si="345"/>
        <v>11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41"/>
        <v>0</v>
      </c>
      <c r="P2358" s="6">
        <f t="shared" si="346"/>
        <v>0</v>
      </c>
      <c r="Q2358" t="str">
        <f t="shared" si="344"/>
        <v>technology</v>
      </c>
      <c r="R2358" t="str">
        <f t="shared" si="337"/>
        <v>web</v>
      </c>
      <c r="S2358" s="10">
        <f t="shared" si="339"/>
        <v>39130.575277777774</v>
      </c>
      <c r="T2358" s="10">
        <f t="shared" si="340"/>
        <v>39160.575277777774</v>
      </c>
      <c r="V2358">
        <f t="shared" si="338"/>
        <v>14</v>
      </c>
      <c r="W2358">
        <f t="shared" si="345"/>
        <v>11</v>
      </c>
    </row>
    <row r="2359" spans="1:23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41"/>
        <v>0</v>
      </c>
      <c r="P2359" s="6">
        <f t="shared" si="346"/>
        <v>0</v>
      </c>
      <c r="Q2359" t="str">
        <f t="shared" si="344"/>
        <v>technology</v>
      </c>
      <c r="R2359" t="str">
        <f t="shared" si="337"/>
        <v>web</v>
      </c>
      <c r="S2359" s="10">
        <f t="shared" si="339"/>
        <v>39264.411782407406</v>
      </c>
      <c r="T2359" s="10">
        <f t="shared" si="340"/>
        <v>39294.411782407406</v>
      </c>
      <c r="V2359">
        <f t="shared" si="338"/>
        <v>14</v>
      </c>
      <c r="W2359">
        <f t="shared" si="345"/>
        <v>11</v>
      </c>
    </row>
    <row r="2360" spans="1:23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41"/>
        <v>0</v>
      </c>
      <c r="P2360" s="6">
        <f t="shared" si="346"/>
        <v>0</v>
      </c>
      <c r="Q2360" t="str">
        <f t="shared" si="344"/>
        <v>technology</v>
      </c>
      <c r="R2360" t="str">
        <f t="shared" si="337"/>
        <v>web</v>
      </c>
      <c r="S2360" s="10">
        <f t="shared" si="339"/>
        <v>38978.722638888888</v>
      </c>
      <c r="T2360" s="10">
        <f t="shared" si="340"/>
        <v>39034.818749999999</v>
      </c>
      <c r="V2360">
        <f t="shared" si="338"/>
        <v>14</v>
      </c>
      <c r="W2360">
        <f t="shared" si="345"/>
        <v>11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41"/>
        <v>0.14680000000000001</v>
      </c>
      <c r="P2361" s="6">
        <f t="shared" si="346"/>
        <v>367</v>
      </c>
      <c r="Q2361" t="str">
        <f t="shared" si="344"/>
        <v>technology</v>
      </c>
      <c r="R2361" t="str">
        <f t="shared" si="337"/>
        <v>web</v>
      </c>
      <c r="S2361" s="10">
        <f t="shared" si="339"/>
        <v>39159.441249999996</v>
      </c>
      <c r="T2361" s="10">
        <f t="shared" si="340"/>
        <v>39219.441249999996</v>
      </c>
      <c r="V2361">
        <f t="shared" si="338"/>
        <v>14</v>
      </c>
      <c r="W2361">
        <f t="shared" si="345"/>
        <v>11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41"/>
        <v>4.0000000000000002E-4</v>
      </c>
      <c r="P2362" s="6">
        <f t="shared" si="346"/>
        <v>2</v>
      </c>
      <c r="Q2362" t="str">
        <f t="shared" si="344"/>
        <v>technology</v>
      </c>
      <c r="R2362" t="str">
        <f t="shared" si="337"/>
        <v>web</v>
      </c>
      <c r="S2362" s="10">
        <f t="shared" si="339"/>
        <v>39377.498611111114</v>
      </c>
      <c r="T2362" s="10">
        <f t="shared" si="340"/>
        <v>39407.498611111114</v>
      </c>
      <c r="V2362">
        <f t="shared" si="338"/>
        <v>14</v>
      </c>
      <c r="W2362">
        <f t="shared" si="345"/>
        <v>11</v>
      </c>
    </row>
    <row r="2363" spans="1:23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41"/>
        <v>0</v>
      </c>
      <c r="P2363" s="6">
        <f t="shared" si="346"/>
        <v>0</v>
      </c>
      <c r="Q2363" t="str">
        <f t="shared" si="344"/>
        <v>technology</v>
      </c>
      <c r="R2363" t="str">
        <f t="shared" si="337"/>
        <v>web</v>
      </c>
      <c r="S2363" s="10">
        <f t="shared" si="339"/>
        <v>39466.650555555556</v>
      </c>
      <c r="T2363" s="10">
        <f t="shared" si="340"/>
        <v>39490.708333333336</v>
      </c>
      <c r="V2363">
        <f t="shared" si="338"/>
        <v>14</v>
      </c>
      <c r="W2363">
        <f t="shared" si="345"/>
        <v>11</v>
      </c>
    </row>
    <row r="2364" spans="1:23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41"/>
        <v>0.2857142857142857</v>
      </c>
      <c r="P2364" s="6">
        <f t="shared" si="346"/>
        <v>60</v>
      </c>
      <c r="Q2364" t="str">
        <f t="shared" si="344"/>
        <v>technology</v>
      </c>
      <c r="R2364" t="str">
        <f t="shared" si="337"/>
        <v>web</v>
      </c>
      <c r="S2364" s="10">
        <f t="shared" si="339"/>
        <v>38954.47997685185</v>
      </c>
      <c r="T2364" s="10">
        <f t="shared" si="340"/>
        <v>38984.47997685185</v>
      </c>
      <c r="V2364">
        <f t="shared" si="338"/>
        <v>14</v>
      </c>
      <c r="W2364">
        <f t="shared" si="345"/>
        <v>11</v>
      </c>
    </row>
    <row r="2365" spans="1:23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41"/>
        <v>0</v>
      </c>
      <c r="P2365" s="6">
        <f t="shared" si="346"/>
        <v>0</v>
      </c>
      <c r="Q2365" t="str">
        <f t="shared" si="344"/>
        <v>technology</v>
      </c>
      <c r="R2365" t="str">
        <f t="shared" si="337"/>
        <v>web</v>
      </c>
      <c r="S2365" s="10">
        <f t="shared" si="339"/>
        <v>39321.803240740737</v>
      </c>
      <c r="T2365" s="10">
        <f t="shared" si="340"/>
        <v>39366.803240740737</v>
      </c>
      <c r="V2365">
        <f t="shared" si="338"/>
        <v>14</v>
      </c>
      <c r="W2365">
        <f t="shared" si="345"/>
        <v>11</v>
      </c>
    </row>
    <row r="2366" spans="1:23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41"/>
        <v>0</v>
      </c>
      <c r="P2366" s="6">
        <f t="shared" si="346"/>
        <v>0</v>
      </c>
      <c r="Q2366" t="str">
        <f t="shared" si="344"/>
        <v>technology</v>
      </c>
      <c r="R2366" t="str">
        <f t="shared" si="337"/>
        <v>web</v>
      </c>
      <c r="S2366" s="10">
        <f t="shared" si="339"/>
        <v>39248.726342592585</v>
      </c>
      <c r="T2366" s="10">
        <f t="shared" si="340"/>
        <v>39303.726342592585</v>
      </c>
      <c r="V2366">
        <f t="shared" si="338"/>
        <v>14</v>
      </c>
      <c r="W2366">
        <f t="shared" si="345"/>
        <v>11</v>
      </c>
    </row>
    <row r="2367" spans="1:23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41"/>
        <v>0</v>
      </c>
      <c r="P2367" s="6">
        <f t="shared" si="346"/>
        <v>0</v>
      </c>
      <c r="Q2367" t="str">
        <f t="shared" si="344"/>
        <v>technology</v>
      </c>
      <c r="R2367" t="str">
        <f t="shared" si="337"/>
        <v>web</v>
      </c>
      <c r="S2367" s="10">
        <f t="shared" si="339"/>
        <v>39346.528067129628</v>
      </c>
      <c r="T2367" s="10">
        <f t="shared" si="340"/>
        <v>39386.749999999993</v>
      </c>
      <c r="V2367">
        <f t="shared" si="338"/>
        <v>14</v>
      </c>
      <c r="W2367">
        <f t="shared" si="345"/>
        <v>11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41"/>
        <v>0.1052</v>
      </c>
      <c r="P2368" s="6">
        <f t="shared" si="346"/>
        <v>97.407407407407405</v>
      </c>
      <c r="Q2368" t="str">
        <f t="shared" si="344"/>
        <v>technology</v>
      </c>
      <c r="R2368" t="str">
        <f t="shared" si="337"/>
        <v>web</v>
      </c>
      <c r="S2368" s="10">
        <f t="shared" si="339"/>
        <v>39268.323298611103</v>
      </c>
      <c r="T2368" s="10">
        <f t="shared" si="340"/>
        <v>39298.323298611103</v>
      </c>
      <c r="V2368">
        <f t="shared" si="338"/>
        <v>14</v>
      </c>
      <c r="W2368">
        <f t="shared" si="345"/>
        <v>11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41"/>
        <v>1.34E-2</v>
      </c>
      <c r="P2369" s="6">
        <f t="shared" si="346"/>
        <v>47.857142857142854</v>
      </c>
      <c r="Q2369" t="str">
        <f t="shared" si="344"/>
        <v>technology</v>
      </c>
      <c r="R2369" t="str">
        <f t="shared" si="337"/>
        <v>web</v>
      </c>
      <c r="S2369" s="10">
        <f t="shared" si="339"/>
        <v>39425.761759259258</v>
      </c>
      <c r="T2369" s="10">
        <f t="shared" si="340"/>
        <v>39485.720092592594</v>
      </c>
      <c r="V2369">
        <f t="shared" si="338"/>
        <v>14</v>
      </c>
      <c r="W2369">
        <f t="shared" si="345"/>
        <v>11</v>
      </c>
    </row>
    <row r="2370" spans="1:23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41"/>
        <v>2.5000000000000001E-3</v>
      </c>
      <c r="P2370" s="6">
        <f t="shared" si="346"/>
        <v>50</v>
      </c>
      <c r="Q2370" t="str">
        <f t="shared" si="344"/>
        <v>technology</v>
      </c>
      <c r="R2370" t="str">
        <f t="shared" ref="R2370:R2433" si="347">RIGHT(N2370,V2370-W2370)</f>
        <v>web</v>
      </c>
      <c r="S2370" s="10">
        <f t="shared" si="339"/>
        <v>39063.513483796291</v>
      </c>
      <c r="T2370" s="10">
        <f t="shared" si="340"/>
        <v>39108.471817129626</v>
      </c>
      <c r="V2370">
        <f t="shared" ref="V2370:V2433" si="348">LEN(N2370)</f>
        <v>14</v>
      </c>
      <c r="W2370">
        <f t="shared" si="345"/>
        <v>11</v>
      </c>
    </row>
    <row r="2371" spans="1:23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341"/>
        <v>0</v>
      </c>
      <c r="P2371" s="6">
        <f t="shared" si="346"/>
        <v>0</v>
      </c>
      <c r="Q2371" t="str">
        <f t="shared" si="344"/>
        <v>technology</v>
      </c>
      <c r="R2371" t="str">
        <f t="shared" si="347"/>
        <v>web</v>
      </c>
      <c r="S2371" s="10">
        <f t="shared" ref="S2371:S2434" si="349">(J2371/86400)+22569+(-5/24)</f>
        <v>39380.60429398148</v>
      </c>
      <c r="T2371" s="10">
        <f t="shared" ref="T2371:T2434" si="350">(I2371/86400)+22569+(-5/24)</f>
        <v>39410.60429398148</v>
      </c>
      <c r="V2371">
        <f t="shared" si="348"/>
        <v>14</v>
      </c>
      <c r="W2371">
        <f t="shared" si="345"/>
        <v>11</v>
      </c>
    </row>
    <row r="2372" spans="1:23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41"/>
        <v>3.2799999999999999E-3</v>
      </c>
      <c r="P2372" s="6">
        <f t="shared" si="346"/>
        <v>20.5</v>
      </c>
      <c r="Q2372" t="str">
        <f t="shared" si="344"/>
        <v>technology</v>
      </c>
      <c r="R2372" t="str">
        <f t="shared" si="347"/>
        <v>web</v>
      </c>
      <c r="S2372" s="10">
        <f t="shared" si="349"/>
        <v>38960.980798611105</v>
      </c>
      <c r="T2372" s="10">
        <f t="shared" si="350"/>
        <v>38990.980798611105</v>
      </c>
      <c r="V2372">
        <f t="shared" si="348"/>
        <v>14</v>
      </c>
      <c r="W2372">
        <f t="shared" si="345"/>
        <v>11</v>
      </c>
    </row>
    <row r="2373" spans="1:23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351">E2373/D2373</f>
        <v>0</v>
      </c>
      <c r="P2373" s="6">
        <f t="shared" si="346"/>
        <v>0</v>
      </c>
      <c r="Q2373" t="str">
        <f t="shared" si="344"/>
        <v>technology</v>
      </c>
      <c r="R2373" t="str">
        <f t="shared" si="347"/>
        <v>web</v>
      </c>
      <c r="S2373" s="10">
        <f t="shared" si="349"/>
        <v>39150.569398148145</v>
      </c>
      <c r="T2373" s="10">
        <f t="shared" si="350"/>
        <v>39180.569398148145</v>
      </c>
      <c r="V2373">
        <f t="shared" si="348"/>
        <v>14</v>
      </c>
      <c r="W2373">
        <f t="shared" si="345"/>
        <v>11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51"/>
        <v>3.272727272727273E-2</v>
      </c>
      <c r="P2374" s="6">
        <f t="shared" si="346"/>
        <v>30</v>
      </c>
      <c r="Q2374" t="str">
        <f t="shared" si="344"/>
        <v>technology</v>
      </c>
      <c r="R2374" t="str">
        <f t="shared" si="347"/>
        <v>web</v>
      </c>
      <c r="S2374" s="10">
        <f t="shared" si="349"/>
        <v>39087.860775462956</v>
      </c>
      <c r="T2374" s="10">
        <f t="shared" si="350"/>
        <v>39117.860775462956</v>
      </c>
      <c r="V2374">
        <f t="shared" si="348"/>
        <v>14</v>
      </c>
      <c r="W2374">
        <f t="shared" si="345"/>
        <v>11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51"/>
        <v>5.8823529411764708E-5</v>
      </c>
      <c r="P2375" s="6">
        <f t="shared" si="346"/>
        <v>50</v>
      </c>
      <c r="Q2375" t="str">
        <f t="shared" ref="Q2375:Q2406" si="352">LEFT(N2375,W2376-1)</f>
        <v>technology</v>
      </c>
      <c r="R2375" t="str">
        <f t="shared" si="347"/>
        <v>web</v>
      </c>
      <c r="S2375" s="10">
        <f t="shared" si="349"/>
        <v>39215.453981481478</v>
      </c>
      <c r="T2375" s="10">
        <f t="shared" si="350"/>
        <v>39245.453981481478</v>
      </c>
      <c r="V2375">
        <f t="shared" si="348"/>
        <v>14</v>
      </c>
      <c r="W2375">
        <f t="shared" si="345"/>
        <v>11</v>
      </c>
    </row>
    <row r="2376" spans="1:23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51"/>
        <v>4.5454545454545455E-4</v>
      </c>
      <c r="P2376" s="6">
        <f t="shared" si="346"/>
        <v>10</v>
      </c>
      <c r="Q2376" t="str">
        <f t="shared" si="352"/>
        <v>technology</v>
      </c>
      <c r="R2376" t="str">
        <f t="shared" si="347"/>
        <v>web</v>
      </c>
      <c r="S2376" s="10">
        <f t="shared" si="349"/>
        <v>39017.634953703702</v>
      </c>
      <c r="T2376" s="10">
        <f t="shared" si="350"/>
        <v>39047.634953703702</v>
      </c>
      <c r="V2376">
        <f t="shared" si="348"/>
        <v>14</v>
      </c>
      <c r="W2376">
        <f t="shared" ref="W2376:W2407" si="353">FIND("/",N2375)</f>
        <v>11</v>
      </c>
    </row>
    <row r="2377" spans="1:23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51"/>
        <v>0</v>
      </c>
      <c r="P2377" s="6">
        <f t="shared" si="346"/>
        <v>0</v>
      </c>
      <c r="Q2377" t="str">
        <f t="shared" si="352"/>
        <v>technology</v>
      </c>
      <c r="R2377" t="str">
        <f t="shared" si="347"/>
        <v>web</v>
      </c>
      <c r="S2377" s="10">
        <f t="shared" si="349"/>
        <v>39592.627743055556</v>
      </c>
      <c r="T2377" s="10">
        <f t="shared" si="350"/>
        <v>39622.627743055556</v>
      </c>
      <c r="V2377">
        <f t="shared" si="348"/>
        <v>14</v>
      </c>
      <c r="W2377">
        <f t="shared" si="353"/>
        <v>11</v>
      </c>
    </row>
    <row r="2378" spans="1:23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51"/>
        <v>0.10877666666666666</v>
      </c>
      <c r="P2378" s="6">
        <f t="shared" si="346"/>
        <v>81.582499999999996</v>
      </c>
      <c r="Q2378" t="str">
        <f t="shared" si="352"/>
        <v>technology</v>
      </c>
      <c r="R2378" t="str">
        <f t="shared" si="347"/>
        <v>web</v>
      </c>
      <c r="S2378" s="10">
        <f t="shared" si="349"/>
        <v>39318.717199074068</v>
      </c>
      <c r="T2378" s="10">
        <f t="shared" si="350"/>
        <v>39348.717199074068</v>
      </c>
      <c r="V2378">
        <f t="shared" si="348"/>
        <v>14</v>
      </c>
      <c r="W2378">
        <f t="shared" si="353"/>
        <v>11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51"/>
        <v>0</v>
      </c>
      <c r="P2379" s="6">
        <f t="shared" si="346"/>
        <v>0</v>
      </c>
      <c r="Q2379" t="str">
        <f t="shared" si="352"/>
        <v>technology</v>
      </c>
      <c r="R2379" t="str">
        <f t="shared" si="347"/>
        <v>web</v>
      </c>
      <c r="S2379" s="10">
        <f t="shared" si="349"/>
        <v>39669.661840277775</v>
      </c>
      <c r="T2379" s="10">
        <f t="shared" si="350"/>
        <v>39699.703506944446</v>
      </c>
      <c r="V2379">
        <f t="shared" si="348"/>
        <v>14</v>
      </c>
      <c r="W2379">
        <f t="shared" si="353"/>
        <v>11</v>
      </c>
    </row>
    <row r="2380" spans="1:23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51"/>
        <v>0</v>
      </c>
      <c r="P2380" s="6">
        <f t="shared" si="346"/>
        <v>0</v>
      </c>
      <c r="Q2380" t="str">
        <f t="shared" si="352"/>
        <v>technology</v>
      </c>
      <c r="R2380" t="str">
        <f t="shared" si="347"/>
        <v>web</v>
      </c>
      <c r="S2380" s="10">
        <f t="shared" si="349"/>
        <v>39212.804745370369</v>
      </c>
      <c r="T2380" s="10">
        <f t="shared" si="350"/>
        <v>39241.804745370369</v>
      </c>
      <c r="V2380">
        <f t="shared" si="348"/>
        <v>14</v>
      </c>
      <c r="W2380">
        <f t="shared" si="353"/>
        <v>11</v>
      </c>
    </row>
    <row r="2381" spans="1:23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51"/>
        <v>0</v>
      </c>
      <c r="P2381" s="6">
        <f t="shared" si="346"/>
        <v>0</v>
      </c>
      <c r="Q2381" t="str">
        <f t="shared" si="352"/>
        <v>technology</v>
      </c>
      <c r="R2381" t="str">
        <f t="shared" si="347"/>
        <v>web</v>
      </c>
      <c r="S2381" s="10">
        <f t="shared" si="349"/>
        <v>39236.808055555557</v>
      </c>
      <c r="T2381" s="10">
        <f t="shared" si="350"/>
        <v>39281.808055555557</v>
      </c>
      <c r="V2381">
        <f t="shared" si="348"/>
        <v>14</v>
      </c>
      <c r="W2381">
        <f t="shared" si="353"/>
        <v>11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51"/>
        <v>3.6666666666666666E-3</v>
      </c>
      <c r="P2382" s="6">
        <f t="shared" si="346"/>
        <v>18.333333333333332</v>
      </c>
      <c r="Q2382" t="str">
        <f t="shared" si="352"/>
        <v>technology</v>
      </c>
      <c r="R2382" t="str">
        <f t="shared" si="347"/>
        <v>web</v>
      </c>
      <c r="S2382" s="10">
        <f t="shared" si="349"/>
        <v>39248.584976851846</v>
      </c>
      <c r="T2382" s="10">
        <f t="shared" si="350"/>
        <v>39278.584976851846</v>
      </c>
      <c r="V2382">
        <f t="shared" si="348"/>
        <v>14</v>
      </c>
      <c r="W2382">
        <f t="shared" si="353"/>
        <v>11</v>
      </c>
    </row>
    <row r="2383" spans="1:23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51"/>
        <v>1.8193398957730169E-2</v>
      </c>
      <c r="P2383" s="6">
        <f t="shared" si="346"/>
        <v>224.42857142857142</v>
      </c>
      <c r="Q2383" t="str">
        <f t="shared" si="352"/>
        <v>technology</v>
      </c>
      <c r="R2383" t="str">
        <f t="shared" si="347"/>
        <v>web</v>
      </c>
      <c r="S2383" s="10">
        <f t="shared" si="349"/>
        <v>39074.727407407401</v>
      </c>
      <c r="T2383" s="10">
        <f t="shared" si="350"/>
        <v>39104.727407407401</v>
      </c>
      <c r="V2383">
        <f t="shared" si="348"/>
        <v>14</v>
      </c>
      <c r="W2383">
        <f t="shared" si="353"/>
        <v>11</v>
      </c>
    </row>
    <row r="2384" spans="1:23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51"/>
        <v>2.5000000000000001E-2</v>
      </c>
      <c r="P2384" s="6">
        <f t="shared" si="346"/>
        <v>37.5</v>
      </c>
      <c r="Q2384" t="str">
        <f t="shared" si="352"/>
        <v>technology</v>
      </c>
      <c r="R2384" t="str">
        <f t="shared" si="347"/>
        <v>web</v>
      </c>
      <c r="S2384" s="10">
        <f t="shared" si="349"/>
        <v>39194.979201388887</v>
      </c>
      <c r="T2384" s="10">
        <f t="shared" si="350"/>
        <v>39219.979201388887</v>
      </c>
      <c r="V2384">
        <f t="shared" si="348"/>
        <v>14</v>
      </c>
      <c r="W2384">
        <f t="shared" si="353"/>
        <v>11</v>
      </c>
    </row>
    <row r="2385" spans="1:23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51"/>
        <v>4.3499999999999997E-2</v>
      </c>
      <c r="P2385" s="6">
        <f t="shared" si="346"/>
        <v>145</v>
      </c>
      <c r="Q2385" t="str">
        <f t="shared" si="352"/>
        <v>technology</v>
      </c>
      <c r="R2385" t="str">
        <f t="shared" si="347"/>
        <v>web</v>
      </c>
      <c r="S2385" s="10">
        <f t="shared" si="349"/>
        <v>39026.848460648143</v>
      </c>
      <c r="T2385" s="10">
        <f t="shared" si="350"/>
        <v>39056.848460648143</v>
      </c>
      <c r="V2385">
        <f t="shared" si="348"/>
        <v>14</v>
      </c>
      <c r="W2385">
        <f t="shared" si="353"/>
        <v>11</v>
      </c>
    </row>
    <row r="2386" spans="1:23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51"/>
        <v>8.0000000000000002E-3</v>
      </c>
      <c r="P2386" s="6">
        <f t="shared" si="346"/>
        <v>1</v>
      </c>
      <c r="Q2386" t="str">
        <f t="shared" si="352"/>
        <v>technology</v>
      </c>
      <c r="R2386" t="str">
        <f t="shared" si="347"/>
        <v>web</v>
      </c>
      <c r="S2386" s="10">
        <f t="shared" si="349"/>
        <v>38926.859293981477</v>
      </c>
      <c r="T2386" s="10">
        <f t="shared" si="350"/>
        <v>38956.900960648149</v>
      </c>
      <c r="V2386">
        <f t="shared" si="348"/>
        <v>14</v>
      </c>
      <c r="W2386">
        <f t="shared" si="353"/>
        <v>11</v>
      </c>
    </row>
    <row r="2387" spans="1:23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51"/>
        <v>1.2123076923076924E-2</v>
      </c>
      <c r="P2387" s="6">
        <f t="shared" si="346"/>
        <v>112.57142857142857</v>
      </c>
      <c r="Q2387" t="str">
        <f t="shared" si="352"/>
        <v>technology</v>
      </c>
      <c r="R2387" t="str">
        <f t="shared" si="347"/>
        <v>web</v>
      </c>
      <c r="S2387" s="10">
        <f t="shared" si="349"/>
        <v>39191.493425925924</v>
      </c>
      <c r="T2387" s="10">
        <f t="shared" si="350"/>
        <v>39221.493425925924</v>
      </c>
      <c r="V2387">
        <f t="shared" si="348"/>
        <v>14</v>
      </c>
      <c r="W2387">
        <f t="shared" si="353"/>
        <v>11</v>
      </c>
    </row>
    <row r="2388" spans="1:23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51"/>
        <v>0</v>
      </c>
      <c r="P2388" s="6">
        <f t="shared" si="346"/>
        <v>0</v>
      </c>
      <c r="Q2388" t="str">
        <f t="shared" si="352"/>
        <v>technology</v>
      </c>
      <c r="R2388" t="str">
        <f t="shared" si="347"/>
        <v>web</v>
      </c>
      <c r="S2388" s="10">
        <f t="shared" si="349"/>
        <v>38954.629907407405</v>
      </c>
      <c r="T2388" s="10">
        <f t="shared" si="350"/>
        <v>39014.629907407405</v>
      </c>
      <c r="V2388">
        <f t="shared" si="348"/>
        <v>14</v>
      </c>
      <c r="W2388">
        <f t="shared" si="353"/>
        <v>11</v>
      </c>
    </row>
    <row r="2389" spans="1:23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51"/>
        <v>6.8399999999999997E-3</v>
      </c>
      <c r="P2389" s="6">
        <f t="shared" si="346"/>
        <v>342</v>
      </c>
      <c r="Q2389" t="str">
        <f t="shared" si="352"/>
        <v>technology</v>
      </c>
      <c r="R2389" t="str">
        <f t="shared" si="347"/>
        <v>web</v>
      </c>
      <c r="S2389" s="10">
        <f t="shared" si="349"/>
        <v>39528.418287037035</v>
      </c>
      <c r="T2389" s="10">
        <f t="shared" si="350"/>
        <v>39573.418287037035</v>
      </c>
      <c r="V2389">
        <f t="shared" si="348"/>
        <v>14</v>
      </c>
      <c r="W2389">
        <f t="shared" si="353"/>
        <v>11</v>
      </c>
    </row>
    <row r="2390" spans="1:23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51"/>
        <v>1.2513513513513513E-2</v>
      </c>
      <c r="P2390" s="6">
        <f t="shared" si="346"/>
        <v>57.875</v>
      </c>
      <c r="Q2390" t="str">
        <f t="shared" si="352"/>
        <v>technology</v>
      </c>
      <c r="R2390" t="str">
        <f t="shared" si="347"/>
        <v>web</v>
      </c>
      <c r="S2390" s="10">
        <f t="shared" si="349"/>
        <v>38989.645358796297</v>
      </c>
      <c r="T2390" s="10">
        <f t="shared" si="350"/>
        <v>39019.603472222218</v>
      </c>
      <c r="V2390">
        <f t="shared" si="348"/>
        <v>14</v>
      </c>
      <c r="W2390">
        <f t="shared" si="353"/>
        <v>11</v>
      </c>
    </row>
    <row r="2391" spans="1:23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51"/>
        <v>1.8749999999999999E-3</v>
      </c>
      <c r="P2391" s="6">
        <f t="shared" si="346"/>
        <v>30</v>
      </c>
      <c r="Q2391" t="str">
        <f t="shared" si="352"/>
        <v>technology</v>
      </c>
      <c r="R2391" t="str">
        <f t="shared" si="347"/>
        <v>web</v>
      </c>
      <c r="S2391" s="10">
        <f t="shared" si="349"/>
        <v>39179.445046296292</v>
      </c>
      <c r="T2391" s="10">
        <f t="shared" si="350"/>
        <v>39210.707638888889</v>
      </c>
      <c r="V2391">
        <f t="shared" si="348"/>
        <v>14</v>
      </c>
      <c r="W2391">
        <f t="shared" si="353"/>
        <v>11</v>
      </c>
    </row>
    <row r="2392" spans="1:23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51"/>
        <v>0</v>
      </c>
      <c r="P2392" s="6">
        <f t="shared" si="346"/>
        <v>0</v>
      </c>
      <c r="Q2392" t="str">
        <f t="shared" si="352"/>
        <v>technology</v>
      </c>
      <c r="R2392" t="str">
        <f t="shared" si="347"/>
        <v>web</v>
      </c>
      <c r="S2392" s="10">
        <f t="shared" si="349"/>
        <v>38968.053981481477</v>
      </c>
      <c r="T2392" s="10">
        <f t="shared" si="350"/>
        <v>39008.053981481477</v>
      </c>
      <c r="V2392">
        <f t="shared" si="348"/>
        <v>14</v>
      </c>
      <c r="W2392">
        <f t="shared" si="353"/>
        <v>11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51"/>
        <v>1.25E-3</v>
      </c>
      <c r="P2393" s="6">
        <f t="shared" si="346"/>
        <v>25</v>
      </c>
      <c r="Q2393" t="str">
        <f t="shared" si="352"/>
        <v>technology</v>
      </c>
      <c r="R2393" t="str">
        <f t="shared" si="347"/>
        <v>web</v>
      </c>
      <c r="S2393" s="10">
        <f t="shared" si="349"/>
        <v>39064.586157407401</v>
      </c>
      <c r="T2393" s="10">
        <f t="shared" si="350"/>
        <v>39094.544490740744</v>
      </c>
      <c r="V2393">
        <f t="shared" si="348"/>
        <v>14</v>
      </c>
      <c r="W2393">
        <f t="shared" si="353"/>
        <v>11</v>
      </c>
    </row>
    <row r="2394" spans="1:23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51"/>
        <v>0</v>
      </c>
      <c r="P2394" s="6">
        <f t="shared" si="346"/>
        <v>0</v>
      </c>
      <c r="Q2394" t="str">
        <f t="shared" si="352"/>
        <v>technology</v>
      </c>
      <c r="R2394" t="str">
        <f t="shared" si="347"/>
        <v>web</v>
      </c>
      <c r="S2394" s="10">
        <f t="shared" si="349"/>
        <v>39275.912303240737</v>
      </c>
      <c r="T2394" s="10">
        <f t="shared" si="350"/>
        <v>39305.912303240737</v>
      </c>
      <c r="V2394">
        <f t="shared" si="348"/>
        <v>14</v>
      </c>
      <c r="W2394">
        <f t="shared" si="353"/>
        <v>11</v>
      </c>
    </row>
    <row r="2395" spans="1:23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51"/>
        <v>5.0000000000000001E-4</v>
      </c>
      <c r="P2395" s="6">
        <f t="shared" si="346"/>
        <v>50</v>
      </c>
      <c r="Q2395" t="str">
        <f t="shared" si="352"/>
        <v>technology</v>
      </c>
      <c r="R2395" t="str">
        <f t="shared" si="347"/>
        <v>web</v>
      </c>
      <c r="S2395" s="10">
        <f t="shared" si="349"/>
        <v>39194.440011574072</v>
      </c>
      <c r="T2395" s="10">
        <f t="shared" si="350"/>
        <v>39224.440011574072</v>
      </c>
      <c r="V2395">
        <f t="shared" si="348"/>
        <v>14</v>
      </c>
      <c r="W2395">
        <f t="shared" si="353"/>
        <v>11</v>
      </c>
    </row>
    <row r="2396" spans="1:23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51"/>
        <v>5.9999999999999995E-4</v>
      </c>
      <c r="P2396" s="6">
        <f t="shared" si="346"/>
        <v>1.5</v>
      </c>
      <c r="Q2396" t="str">
        <f t="shared" si="352"/>
        <v>technology</v>
      </c>
      <c r="R2396" t="str">
        <f t="shared" si="347"/>
        <v>web</v>
      </c>
      <c r="S2396" s="10">
        <f t="shared" si="349"/>
        <v>39031.15385416666</v>
      </c>
      <c r="T2396" s="10">
        <f t="shared" si="350"/>
        <v>39061.15385416666</v>
      </c>
      <c r="V2396">
        <f t="shared" si="348"/>
        <v>14</v>
      </c>
      <c r="W2396">
        <f t="shared" si="353"/>
        <v>11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51"/>
        <v>0</v>
      </c>
      <c r="P2397" s="6">
        <f t="shared" si="346"/>
        <v>0</v>
      </c>
      <c r="Q2397" t="str">
        <f t="shared" si="352"/>
        <v>technology</v>
      </c>
      <c r="R2397" t="str">
        <f t="shared" si="347"/>
        <v>web</v>
      </c>
      <c r="S2397" s="10">
        <f t="shared" si="349"/>
        <v>39716.913043981483</v>
      </c>
      <c r="T2397" s="10">
        <f t="shared" si="350"/>
        <v>39745.164583333331</v>
      </c>
      <c r="V2397">
        <f t="shared" si="348"/>
        <v>14</v>
      </c>
      <c r="W2397">
        <f t="shared" si="353"/>
        <v>11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51"/>
        <v>2E-3</v>
      </c>
      <c r="P2398" s="6">
        <f t="shared" si="346"/>
        <v>10</v>
      </c>
      <c r="Q2398" t="str">
        <f t="shared" si="352"/>
        <v>technology</v>
      </c>
      <c r="R2398" t="str">
        <f t="shared" si="347"/>
        <v>web</v>
      </c>
      <c r="S2398" s="10">
        <f t="shared" si="349"/>
        <v>39262.640717592592</v>
      </c>
      <c r="T2398" s="10">
        <f t="shared" si="350"/>
        <v>39292.640717592592</v>
      </c>
      <c r="V2398">
        <f t="shared" si="348"/>
        <v>14</v>
      </c>
      <c r="W2398">
        <f t="shared" si="353"/>
        <v>11</v>
      </c>
    </row>
    <row r="2399" spans="1:23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51"/>
        <v>0</v>
      </c>
      <c r="P2399" s="6">
        <f t="shared" si="346"/>
        <v>0</v>
      </c>
      <c r="Q2399" t="str">
        <f t="shared" si="352"/>
        <v>technology</v>
      </c>
      <c r="R2399" t="str">
        <f t="shared" si="347"/>
        <v>web</v>
      </c>
      <c r="S2399" s="10">
        <f t="shared" si="349"/>
        <v>38976.676574074074</v>
      </c>
      <c r="T2399" s="10">
        <f t="shared" si="350"/>
        <v>39006.676574074074</v>
      </c>
      <c r="V2399">
        <f t="shared" si="348"/>
        <v>14</v>
      </c>
      <c r="W2399">
        <f t="shared" si="353"/>
        <v>11</v>
      </c>
    </row>
    <row r="2400" spans="1:23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51"/>
        <v>0</v>
      </c>
      <c r="P2400" s="6">
        <f t="shared" si="346"/>
        <v>0</v>
      </c>
      <c r="Q2400" t="str">
        <f t="shared" si="352"/>
        <v>technology</v>
      </c>
      <c r="R2400" t="str">
        <f t="shared" si="347"/>
        <v>web</v>
      </c>
      <c r="S2400" s="10">
        <f t="shared" si="349"/>
        <v>39157.708148148151</v>
      </c>
      <c r="T2400" s="10">
        <f t="shared" si="350"/>
        <v>39187.708148148151</v>
      </c>
      <c r="V2400">
        <f t="shared" si="348"/>
        <v>14</v>
      </c>
      <c r="W2400">
        <f t="shared" si="353"/>
        <v>11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51"/>
        <v>0</v>
      </c>
      <c r="P2401" s="6">
        <f t="shared" si="346"/>
        <v>0</v>
      </c>
      <c r="Q2401" t="str">
        <f t="shared" si="352"/>
        <v>technology</v>
      </c>
      <c r="R2401" t="str">
        <f t="shared" si="347"/>
        <v>web</v>
      </c>
      <c r="S2401" s="10">
        <f t="shared" si="349"/>
        <v>38956.644745370366</v>
      </c>
      <c r="T2401" s="10">
        <f t="shared" si="350"/>
        <v>38991.644745370366</v>
      </c>
      <c r="V2401">
        <f t="shared" si="348"/>
        <v>14</v>
      </c>
      <c r="W2401">
        <f t="shared" si="353"/>
        <v>11</v>
      </c>
    </row>
    <row r="2402" spans="1:23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51"/>
        <v>0</v>
      </c>
      <c r="P2402" s="6">
        <f t="shared" si="346"/>
        <v>0</v>
      </c>
      <c r="Q2402" t="str">
        <f t="shared" si="352"/>
        <v>technology</v>
      </c>
      <c r="R2402" t="str">
        <f t="shared" si="347"/>
        <v>web</v>
      </c>
      <c r="S2402" s="10">
        <f t="shared" si="349"/>
        <v>39444.059768518513</v>
      </c>
      <c r="T2402" s="10">
        <f t="shared" si="350"/>
        <v>39474.059768518513</v>
      </c>
      <c r="V2402">
        <f t="shared" si="348"/>
        <v>14</v>
      </c>
      <c r="W2402">
        <f t="shared" si="353"/>
        <v>11</v>
      </c>
    </row>
    <row r="2403" spans="1:23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51"/>
        <v>7.1785714285714283E-3</v>
      </c>
      <c r="P2403" s="6">
        <f t="shared" si="346"/>
        <v>22.333333333333332</v>
      </c>
      <c r="Q2403" t="str">
        <f t="shared" si="352"/>
        <v>food</v>
      </c>
      <c r="R2403" t="str">
        <f t="shared" si="347"/>
        <v>rucks</v>
      </c>
      <c r="S2403" s="10">
        <f t="shared" si="349"/>
        <v>39374.614537037036</v>
      </c>
      <c r="T2403" s="10">
        <f t="shared" si="350"/>
        <v>39434.614537037036</v>
      </c>
      <c r="V2403">
        <f t="shared" si="348"/>
        <v>16</v>
      </c>
      <c r="W2403">
        <f t="shared" si="353"/>
        <v>11</v>
      </c>
    </row>
    <row r="2404" spans="1:23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51"/>
        <v>4.3333333333333331E-3</v>
      </c>
      <c r="P2404" s="6">
        <f t="shared" si="346"/>
        <v>52</v>
      </c>
      <c r="Q2404" t="str">
        <f t="shared" si="352"/>
        <v>food</v>
      </c>
      <c r="R2404" t="str">
        <f t="shared" si="347"/>
        <v>food trucks</v>
      </c>
      <c r="S2404" s="10">
        <f t="shared" si="349"/>
        <v>39107.47142361111</v>
      </c>
      <c r="T2404" s="10">
        <f t="shared" si="350"/>
        <v>39137.47142361111</v>
      </c>
      <c r="V2404">
        <f t="shared" si="348"/>
        <v>16</v>
      </c>
      <c r="W2404">
        <f t="shared" si="353"/>
        <v>5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51"/>
        <v>0.16833333333333333</v>
      </c>
      <c r="P2405" s="6">
        <f t="shared" si="346"/>
        <v>16.833333333333332</v>
      </c>
      <c r="Q2405" t="str">
        <f t="shared" si="352"/>
        <v>food</v>
      </c>
      <c r="R2405" t="str">
        <f t="shared" si="347"/>
        <v>food trucks</v>
      </c>
      <c r="S2405" s="10">
        <f t="shared" si="349"/>
        <v>39399.67428240741</v>
      </c>
      <c r="T2405" s="10">
        <f t="shared" si="350"/>
        <v>39459.632615740738</v>
      </c>
      <c r="V2405">
        <f t="shared" si="348"/>
        <v>16</v>
      </c>
      <c r="W2405">
        <f t="shared" si="353"/>
        <v>5</v>
      </c>
    </row>
    <row r="2406" spans="1:23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51"/>
        <v>0</v>
      </c>
      <c r="P2406" s="6">
        <f t="shared" si="346"/>
        <v>0</v>
      </c>
      <c r="Q2406" t="str">
        <f t="shared" si="352"/>
        <v>food</v>
      </c>
      <c r="R2406" t="str">
        <f t="shared" si="347"/>
        <v>food trucks</v>
      </c>
      <c r="S2406" s="10">
        <f t="shared" si="349"/>
        <v>39341.831099537034</v>
      </c>
      <c r="T2406" s="10">
        <f t="shared" si="350"/>
        <v>39371.831099537034</v>
      </c>
      <c r="V2406">
        <f t="shared" si="348"/>
        <v>16</v>
      </c>
      <c r="W2406">
        <f t="shared" si="353"/>
        <v>5</v>
      </c>
    </row>
    <row r="2407" spans="1:23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51"/>
        <v>0.22520000000000001</v>
      </c>
      <c r="P2407" s="6">
        <f t="shared" si="346"/>
        <v>56.3</v>
      </c>
      <c r="Q2407" t="str">
        <f t="shared" ref="Q2407:Q2438" si="354">LEFT(N2407,W2408-1)</f>
        <v>food</v>
      </c>
      <c r="R2407" t="str">
        <f t="shared" si="347"/>
        <v>food trucks</v>
      </c>
      <c r="S2407" s="10">
        <f t="shared" si="349"/>
        <v>39595.377025462956</v>
      </c>
      <c r="T2407" s="10">
        <f t="shared" si="350"/>
        <v>39616.377025462956</v>
      </c>
      <c r="V2407">
        <f t="shared" si="348"/>
        <v>16</v>
      </c>
      <c r="W2407">
        <f t="shared" si="353"/>
        <v>5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51"/>
        <v>0.41384615384615386</v>
      </c>
      <c r="P2408" s="6">
        <f t="shared" si="346"/>
        <v>84.0625</v>
      </c>
      <c r="Q2408" t="str">
        <f t="shared" si="354"/>
        <v>food</v>
      </c>
      <c r="R2408" t="str">
        <f t="shared" si="347"/>
        <v>food trucks</v>
      </c>
      <c r="S2408" s="10">
        <f t="shared" si="349"/>
        <v>38982.902662037035</v>
      </c>
      <c r="T2408" s="10">
        <f t="shared" si="350"/>
        <v>39022.902662037035</v>
      </c>
      <c r="V2408">
        <f t="shared" si="348"/>
        <v>16</v>
      </c>
      <c r="W2408">
        <f t="shared" ref="W2408:W2439" si="355">FIND("/",N2407)</f>
        <v>5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51"/>
        <v>0.25259090909090909</v>
      </c>
      <c r="P2409" s="6">
        <f t="shared" si="346"/>
        <v>168.39393939393941</v>
      </c>
      <c r="Q2409" t="str">
        <f t="shared" si="354"/>
        <v>food</v>
      </c>
      <c r="R2409" t="str">
        <f t="shared" si="347"/>
        <v>food trucks</v>
      </c>
      <c r="S2409" s="10">
        <f t="shared" si="349"/>
        <v>39082.367222222216</v>
      </c>
      <c r="T2409" s="10">
        <f t="shared" si="350"/>
        <v>39105.041666666664</v>
      </c>
      <c r="V2409">
        <f t="shared" si="348"/>
        <v>16</v>
      </c>
      <c r="W2409">
        <f t="shared" si="355"/>
        <v>5</v>
      </c>
    </row>
    <row r="2410" spans="1:23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51"/>
        <v>2E-3</v>
      </c>
      <c r="P2410" s="6">
        <f t="shared" si="346"/>
        <v>15</v>
      </c>
      <c r="Q2410" t="str">
        <f t="shared" si="354"/>
        <v>food</v>
      </c>
      <c r="R2410" t="str">
        <f t="shared" si="347"/>
        <v>food trucks</v>
      </c>
      <c r="S2410" s="10">
        <f t="shared" si="349"/>
        <v>38918.93237268518</v>
      </c>
      <c r="T2410" s="10">
        <f t="shared" si="350"/>
        <v>38948.974039351851</v>
      </c>
      <c r="V2410">
        <f t="shared" si="348"/>
        <v>16</v>
      </c>
      <c r="W2410">
        <f t="shared" si="355"/>
        <v>5</v>
      </c>
    </row>
    <row r="2411" spans="1:23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51"/>
        <v>1.84E-2</v>
      </c>
      <c r="P2411" s="6">
        <f t="shared" si="346"/>
        <v>76.666666666666671</v>
      </c>
      <c r="Q2411" t="str">
        <f t="shared" si="354"/>
        <v>food</v>
      </c>
      <c r="R2411" t="str">
        <f t="shared" si="347"/>
        <v>food trucks</v>
      </c>
      <c r="S2411" s="10">
        <f t="shared" si="349"/>
        <v>39204.667534722219</v>
      </c>
      <c r="T2411" s="10">
        <f t="shared" si="350"/>
        <v>39234.667534722219</v>
      </c>
      <c r="V2411">
        <f t="shared" si="348"/>
        <v>16</v>
      </c>
      <c r="W2411">
        <f t="shared" si="355"/>
        <v>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51"/>
        <v>0</v>
      </c>
      <c r="P2412" s="6">
        <f t="shared" si="346"/>
        <v>0</v>
      </c>
      <c r="Q2412" t="str">
        <f t="shared" si="354"/>
        <v>food</v>
      </c>
      <c r="R2412" t="str">
        <f t="shared" si="347"/>
        <v>food trucks</v>
      </c>
      <c r="S2412" s="10">
        <f t="shared" si="349"/>
        <v>39224.199942129628</v>
      </c>
      <c r="T2412" s="10">
        <f t="shared" si="350"/>
        <v>39254.199942129628</v>
      </c>
      <c r="V2412">
        <f t="shared" si="348"/>
        <v>16</v>
      </c>
      <c r="W2412">
        <f t="shared" si="355"/>
        <v>5</v>
      </c>
    </row>
    <row r="2413" spans="1:23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51"/>
        <v>6.0400000000000002E-3</v>
      </c>
      <c r="P2413" s="6">
        <f t="shared" si="346"/>
        <v>50.333333333333336</v>
      </c>
      <c r="Q2413" t="str">
        <f t="shared" si="354"/>
        <v>food</v>
      </c>
      <c r="R2413" t="str">
        <f t="shared" si="347"/>
        <v>food trucks</v>
      </c>
      <c r="S2413" s="10">
        <f t="shared" si="349"/>
        <v>39211.524097222216</v>
      </c>
      <c r="T2413" s="10">
        <f t="shared" si="350"/>
        <v>39241.524097222216</v>
      </c>
      <c r="V2413">
        <f t="shared" si="348"/>
        <v>16</v>
      </c>
      <c r="W2413">
        <f t="shared" si="355"/>
        <v>5</v>
      </c>
    </row>
    <row r="2414" spans="1:23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51"/>
        <v>0</v>
      </c>
      <c r="P2414" s="6">
        <f t="shared" si="346"/>
        <v>0</v>
      </c>
      <c r="Q2414" t="str">
        <f t="shared" si="354"/>
        <v>food</v>
      </c>
      <c r="R2414" t="str">
        <f t="shared" si="347"/>
        <v>food trucks</v>
      </c>
      <c r="S2414" s="10">
        <f t="shared" si="349"/>
        <v>39655.528622685182</v>
      </c>
      <c r="T2414" s="10">
        <f t="shared" si="350"/>
        <v>39700.570289351854</v>
      </c>
      <c r="V2414">
        <f t="shared" si="348"/>
        <v>16</v>
      </c>
      <c r="W2414">
        <f t="shared" si="355"/>
        <v>5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51"/>
        <v>8.3333333333333332E-3</v>
      </c>
      <c r="P2415" s="6">
        <f t="shared" ref="P2415:P2478" si="356">IF(ISNUMBER(E2415/L2415),E2415/L2415,0)</f>
        <v>8.3333333333333339</v>
      </c>
      <c r="Q2415" t="str">
        <f t="shared" si="354"/>
        <v>food</v>
      </c>
      <c r="R2415" t="str">
        <f t="shared" si="347"/>
        <v>food trucks</v>
      </c>
      <c r="S2415" s="10">
        <f t="shared" si="349"/>
        <v>38759.901412037034</v>
      </c>
      <c r="T2415" s="10">
        <f t="shared" si="350"/>
        <v>38790.770833333328</v>
      </c>
      <c r="V2415">
        <f t="shared" si="348"/>
        <v>16</v>
      </c>
      <c r="W2415">
        <f t="shared" si="355"/>
        <v>5</v>
      </c>
    </row>
    <row r="2416" spans="1:23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51"/>
        <v>3.0666666666666665E-2</v>
      </c>
      <c r="P2416" s="6">
        <f t="shared" si="356"/>
        <v>35.384615384615387</v>
      </c>
      <c r="Q2416" t="str">
        <f t="shared" si="354"/>
        <v>food</v>
      </c>
      <c r="R2416" t="str">
        <f t="shared" si="347"/>
        <v>food trucks</v>
      </c>
      <c r="S2416" s="10">
        <f t="shared" si="349"/>
        <v>39198.486805555549</v>
      </c>
      <c r="T2416" s="10">
        <f t="shared" si="350"/>
        <v>39237.957638888889</v>
      </c>
      <c r="V2416">
        <f t="shared" si="348"/>
        <v>16</v>
      </c>
      <c r="W2416">
        <f t="shared" si="355"/>
        <v>5</v>
      </c>
    </row>
    <row r="2417" spans="1:23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51"/>
        <v>5.5833333333333334E-3</v>
      </c>
      <c r="P2417" s="6">
        <f t="shared" si="356"/>
        <v>55.833333333333336</v>
      </c>
      <c r="Q2417" t="str">
        <f t="shared" si="354"/>
        <v>food</v>
      </c>
      <c r="R2417" t="str">
        <f t="shared" si="347"/>
        <v>food trucks</v>
      </c>
      <c r="S2417" s="10">
        <f t="shared" si="349"/>
        <v>39536.654467592591</v>
      </c>
      <c r="T2417" s="10">
        <f t="shared" si="350"/>
        <v>39566.654467592591</v>
      </c>
      <c r="V2417">
        <f t="shared" si="348"/>
        <v>16</v>
      </c>
      <c r="W2417">
        <f t="shared" si="355"/>
        <v>5</v>
      </c>
    </row>
    <row r="2418" spans="1:23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51"/>
        <v>2.5000000000000001E-4</v>
      </c>
      <c r="P2418" s="6">
        <f t="shared" si="356"/>
        <v>5</v>
      </c>
      <c r="Q2418" t="str">
        <f t="shared" si="354"/>
        <v>food</v>
      </c>
      <c r="R2418" t="str">
        <f t="shared" si="347"/>
        <v>food trucks</v>
      </c>
      <c r="S2418" s="10">
        <f t="shared" si="349"/>
        <v>39019.529432870368</v>
      </c>
      <c r="T2418" s="10">
        <f t="shared" si="350"/>
        <v>39077.416666666664</v>
      </c>
      <c r="V2418">
        <f t="shared" si="348"/>
        <v>16</v>
      </c>
      <c r="W2418">
        <f t="shared" si="355"/>
        <v>5</v>
      </c>
    </row>
    <row r="2419" spans="1:23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51"/>
        <v>0</v>
      </c>
      <c r="P2419" s="6">
        <f t="shared" si="356"/>
        <v>0</v>
      </c>
      <c r="Q2419" t="str">
        <f t="shared" si="354"/>
        <v>food</v>
      </c>
      <c r="R2419" t="str">
        <f t="shared" si="347"/>
        <v>food trucks</v>
      </c>
      <c r="S2419" s="10">
        <f t="shared" si="349"/>
        <v>38831.675775462958</v>
      </c>
      <c r="T2419" s="10">
        <f t="shared" si="350"/>
        <v>38861.675775462958</v>
      </c>
      <c r="V2419">
        <f t="shared" si="348"/>
        <v>16</v>
      </c>
      <c r="W2419">
        <f t="shared" si="355"/>
        <v>5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51"/>
        <v>2.0000000000000001E-4</v>
      </c>
      <c r="P2420" s="6">
        <f t="shared" si="356"/>
        <v>1</v>
      </c>
      <c r="Q2420" t="str">
        <f t="shared" si="354"/>
        <v>food</v>
      </c>
      <c r="R2420" t="str">
        <f t="shared" si="347"/>
        <v>food trucks</v>
      </c>
      <c r="S2420" s="10">
        <f t="shared" si="349"/>
        <v>39027.648657407401</v>
      </c>
      <c r="T2420" s="10">
        <f t="shared" si="350"/>
        <v>39087.606990740744</v>
      </c>
      <c r="V2420">
        <f t="shared" si="348"/>
        <v>16</v>
      </c>
      <c r="W2420">
        <f t="shared" si="355"/>
        <v>5</v>
      </c>
    </row>
    <row r="2421" spans="1:23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51"/>
        <v>0</v>
      </c>
      <c r="P2421" s="6">
        <f t="shared" si="356"/>
        <v>0</v>
      </c>
      <c r="Q2421" t="str">
        <f t="shared" si="354"/>
        <v>food</v>
      </c>
      <c r="R2421" t="str">
        <f t="shared" si="347"/>
        <v>food trucks</v>
      </c>
      <c r="S2421" s="10">
        <f t="shared" si="349"/>
        <v>38993.529965277776</v>
      </c>
      <c r="T2421" s="10">
        <f t="shared" si="350"/>
        <v>39053.529965277776</v>
      </c>
      <c r="V2421">
        <f t="shared" si="348"/>
        <v>16</v>
      </c>
      <c r="W2421">
        <f t="shared" si="355"/>
        <v>5</v>
      </c>
    </row>
    <row r="2422" spans="1:23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51"/>
        <v>0.14825133372851215</v>
      </c>
      <c r="P2422" s="6">
        <f t="shared" si="356"/>
        <v>69.472222222222229</v>
      </c>
      <c r="Q2422" t="str">
        <f t="shared" si="354"/>
        <v>food</v>
      </c>
      <c r="R2422" t="str">
        <f t="shared" si="347"/>
        <v>food trucks</v>
      </c>
      <c r="S2422" s="10">
        <f t="shared" si="349"/>
        <v>38892.820543981477</v>
      </c>
      <c r="T2422" s="10">
        <f t="shared" si="350"/>
        <v>38952.862210648142</v>
      </c>
      <c r="V2422">
        <f t="shared" si="348"/>
        <v>16</v>
      </c>
      <c r="W2422">
        <f t="shared" si="355"/>
        <v>5</v>
      </c>
    </row>
    <row r="2423" spans="1:2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51"/>
        <v>1.6666666666666666E-4</v>
      </c>
      <c r="P2423" s="6">
        <f t="shared" si="356"/>
        <v>1</v>
      </c>
      <c r="Q2423" t="str">
        <f t="shared" si="354"/>
        <v>food</v>
      </c>
      <c r="R2423" t="str">
        <f t="shared" si="347"/>
        <v>food trucks</v>
      </c>
      <c r="S2423" s="10">
        <f t="shared" si="349"/>
        <v>39026.479120370372</v>
      </c>
      <c r="T2423" s="10">
        <f t="shared" si="350"/>
        <v>39056.479120370372</v>
      </c>
      <c r="V2423">
        <f t="shared" si="348"/>
        <v>16</v>
      </c>
      <c r="W2423">
        <f t="shared" si="355"/>
        <v>5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51"/>
        <v>2E-3</v>
      </c>
      <c r="P2424" s="6">
        <f t="shared" si="356"/>
        <v>1</v>
      </c>
      <c r="Q2424" t="str">
        <f t="shared" si="354"/>
        <v>food</v>
      </c>
      <c r="R2424" t="str">
        <f t="shared" si="347"/>
        <v>food trucks</v>
      </c>
      <c r="S2424" s="10">
        <f t="shared" si="349"/>
        <v>39044.516620370363</v>
      </c>
      <c r="T2424" s="10">
        <f t="shared" si="350"/>
        <v>39074.474953703706</v>
      </c>
      <c r="V2424">
        <f t="shared" si="348"/>
        <v>16</v>
      </c>
      <c r="W2424">
        <f t="shared" si="355"/>
        <v>5</v>
      </c>
    </row>
    <row r="2425" spans="1:23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51"/>
        <v>1.3333333333333334E-4</v>
      </c>
      <c r="P2425" s="6">
        <f t="shared" si="356"/>
        <v>8</v>
      </c>
      <c r="Q2425" t="str">
        <f t="shared" si="354"/>
        <v>food</v>
      </c>
      <c r="R2425" t="str">
        <f t="shared" si="347"/>
        <v>food trucks</v>
      </c>
      <c r="S2425" s="10">
        <f t="shared" si="349"/>
        <v>38974.496412037035</v>
      </c>
      <c r="T2425" s="10">
        <f t="shared" si="350"/>
        <v>39004.496412037035</v>
      </c>
      <c r="V2425">
        <f t="shared" si="348"/>
        <v>16</v>
      </c>
      <c r="W2425">
        <f t="shared" si="355"/>
        <v>5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51"/>
        <v>1.24E-2</v>
      </c>
      <c r="P2426" s="6">
        <f t="shared" si="356"/>
        <v>34.444444444444443</v>
      </c>
      <c r="Q2426" t="str">
        <f t="shared" si="354"/>
        <v>food</v>
      </c>
      <c r="R2426" t="str">
        <f t="shared" si="347"/>
        <v>food trucks</v>
      </c>
      <c r="S2426" s="10">
        <f t="shared" si="349"/>
        <v>38909.684120370366</v>
      </c>
      <c r="T2426" s="10">
        <f t="shared" si="350"/>
        <v>38939.684120370366</v>
      </c>
      <c r="V2426">
        <f t="shared" si="348"/>
        <v>16</v>
      </c>
      <c r="W2426">
        <f t="shared" si="355"/>
        <v>5</v>
      </c>
    </row>
    <row r="2427" spans="1:23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51"/>
        <v>2.8571428571428574E-4</v>
      </c>
      <c r="P2427" s="6">
        <f t="shared" si="356"/>
        <v>1</v>
      </c>
      <c r="Q2427" t="str">
        <f t="shared" si="354"/>
        <v>food</v>
      </c>
      <c r="R2427" t="str">
        <f t="shared" si="347"/>
        <v>food trucks</v>
      </c>
      <c r="S2427" s="10">
        <f t="shared" si="349"/>
        <v>39502.705428240741</v>
      </c>
      <c r="T2427" s="10">
        <f t="shared" si="350"/>
        <v>39517.711111111108</v>
      </c>
      <c r="V2427">
        <f t="shared" si="348"/>
        <v>16</v>
      </c>
      <c r="W2427">
        <f t="shared" si="355"/>
        <v>5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51"/>
        <v>0</v>
      </c>
      <c r="P2428" s="6">
        <f t="shared" si="356"/>
        <v>0</v>
      </c>
      <c r="Q2428" t="str">
        <f t="shared" si="354"/>
        <v>food</v>
      </c>
      <c r="R2428" t="str">
        <f t="shared" si="347"/>
        <v>food trucks</v>
      </c>
      <c r="S2428" s="10">
        <f t="shared" si="349"/>
        <v>39163.961712962962</v>
      </c>
      <c r="T2428" s="10">
        <f t="shared" si="350"/>
        <v>39223.961712962962</v>
      </c>
      <c r="V2428">
        <f t="shared" si="348"/>
        <v>16</v>
      </c>
      <c r="W2428">
        <f t="shared" si="355"/>
        <v>5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51"/>
        <v>2.0000000000000002E-5</v>
      </c>
      <c r="P2429" s="6">
        <f t="shared" si="356"/>
        <v>1</v>
      </c>
      <c r="Q2429" t="str">
        <f t="shared" si="354"/>
        <v>food</v>
      </c>
      <c r="R2429" t="str">
        <f t="shared" si="347"/>
        <v>food trucks</v>
      </c>
      <c r="S2429" s="10">
        <f t="shared" si="349"/>
        <v>39412.110335648147</v>
      </c>
      <c r="T2429" s="10">
        <f t="shared" si="350"/>
        <v>39452.068668981483</v>
      </c>
      <c r="V2429">
        <f t="shared" si="348"/>
        <v>16</v>
      </c>
      <c r="W2429">
        <f t="shared" si="355"/>
        <v>5</v>
      </c>
    </row>
    <row r="2430" spans="1:23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51"/>
        <v>2.8571428571428571E-5</v>
      </c>
      <c r="P2430" s="6">
        <f t="shared" si="356"/>
        <v>1</v>
      </c>
      <c r="Q2430" t="str">
        <f t="shared" si="354"/>
        <v>food</v>
      </c>
      <c r="R2430" t="str">
        <f t="shared" si="347"/>
        <v>food trucks</v>
      </c>
      <c r="S2430" s="10">
        <f t="shared" si="349"/>
        <v>39045.575821759259</v>
      </c>
      <c r="T2430" s="10">
        <f t="shared" si="350"/>
        <v>39075.534155092588</v>
      </c>
      <c r="V2430">
        <f t="shared" si="348"/>
        <v>16</v>
      </c>
      <c r="W2430">
        <f t="shared" si="355"/>
        <v>5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51"/>
        <v>1.4321428571428572E-2</v>
      </c>
      <c r="P2431" s="6">
        <f t="shared" si="356"/>
        <v>501.25</v>
      </c>
      <c r="Q2431" t="str">
        <f t="shared" si="354"/>
        <v>food</v>
      </c>
      <c r="R2431" t="str">
        <f t="shared" si="347"/>
        <v>food trucks</v>
      </c>
      <c r="S2431" s="10">
        <f t="shared" si="349"/>
        <v>39734.670902777776</v>
      </c>
      <c r="T2431" s="10">
        <f t="shared" si="350"/>
        <v>39771.488888888889</v>
      </c>
      <c r="V2431">
        <f t="shared" si="348"/>
        <v>16</v>
      </c>
      <c r="W2431">
        <f t="shared" si="355"/>
        <v>5</v>
      </c>
    </row>
    <row r="2432" spans="1:23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51"/>
        <v>7.0000000000000001E-3</v>
      </c>
      <c r="P2432" s="6">
        <f t="shared" si="356"/>
        <v>10.5</v>
      </c>
      <c r="Q2432" t="str">
        <f t="shared" si="354"/>
        <v>food</v>
      </c>
      <c r="R2432" t="str">
        <f t="shared" si="347"/>
        <v>food trucks</v>
      </c>
      <c r="S2432" s="10">
        <f t="shared" si="349"/>
        <v>39381.922499999993</v>
      </c>
      <c r="T2432" s="10">
        <f t="shared" si="350"/>
        <v>39411.922499999993</v>
      </c>
      <c r="V2432">
        <f t="shared" si="348"/>
        <v>16</v>
      </c>
      <c r="W2432">
        <f t="shared" si="355"/>
        <v>5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51"/>
        <v>2.0000000000000002E-5</v>
      </c>
      <c r="P2433" s="6">
        <f t="shared" si="356"/>
        <v>1</v>
      </c>
      <c r="Q2433" t="str">
        <f t="shared" si="354"/>
        <v>food</v>
      </c>
      <c r="R2433" t="str">
        <f t="shared" si="347"/>
        <v>food trucks</v>
      </c>
      <c r="S2433" s="10">
        <f t="shared" si="349"/>
        <v>39488.891354166662</v>
      </c>
      <c r="T2433" s="10">
        <f t="shared" si="350"/>
        <v>39548.891354166662</v>
      </c>
      <c r="V2433">
        <f t="shared" si="348"/>
        <v>16</v>
      </c>
      <c r="W2433">
        <f t="shared" si="355"/>
        <v>5</v>
      </c>
    </row>
    <row r="2434" spans="1:23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51"/>
        <v>1.4285714285714287E-4</v>
      </c>
      <c r="P2434" s="6">
        <f t="shared" si="356"/>
        <v>1</v>
      </c>
      <c r="Q2434" t="str">
        <f t="shared" si="354"/>
        <v>food</v>
      </c>
      <c r="R2434" t="str">
        <f t="shared" ref="R2434:R2497" si="357">RIGHT(N2434,V2434-W2434)</f>
        <v>food trucks</v>
      </c>
      <c r="S2434" s="10">
        <f t="shared" si="349"/>
        <v>39041.010381944441</v>
      </c>
      <c r="T2434" s="10">
        <f t="shared" si="350"/>
        <v>39071.010381944441</v>
      </c>
      <c r="V2434">
        <f t="shared" ref="V2434:V2497" si="358">LEN(N2434)</f>
        <v>16</v>
      </c>
      <c r="W2434">
        <f t="shared" si="355"/>
        <v>5</v>
      </c>
    </row>
    <row r="2435" spans="1:23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351"/>
        <v>0</v>
      </c>
      <c r="P2435" s="6">
        <f t="shared" si="356"/>
        <v>0</v>
      </c>
      <c r="Q2435" t="str">
        <f t="shared" si="354"/>
        <v>food</v>
      </c>
      <c r="R2435" t="str">
        <f t="shared" si="357"/>
        <v>food trucks</v>
      </c>
      <c r="S2435" s="10">
        <f t="shared" ref="S2435:S2498" si="359">(J2435/86400)+22569+(-5/24)</f>
        <v>39397.691469907404</v>
      </c>
      <c r="T2435" s="10">
        <f t="shared" ref="T2435:T2498" si="360">(I2435/86400)+22569+(-5/24)</f>
        <v>39427.691469907404</v>
      </c>
      <c r="V2435">
        <f t="shared" si="358"/>
        <v>16</v>
      </c>
      <c r="W2435">
        <f t="shared" si="355"/>
        <v>5</v>
      </c>
    </row>
    <row r="2436" spans="1:23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51"/>
        <v>1.2999999999999999E-3</v>
      </c>
      <c r="P2436" s="6">
        <f t="shared" si="356"/>
        <v>13</v>
      </c>
      <c r="Q2436" t="str">
        <f t="shared" si="354"/>
        <v>food</v>
      </c>
      <c r="R2436" t="str">
        <f t="shared" si="357"/>
        <v>food trucks</v>
      </c>
      <c r="S2436" s="10">
        <f t="shared" si="359"/>
        <v>39179.977708333332</v>
      </c>
      <c r="T2436" s="10">
        <f t="shared" si="360"/>
        <v>39219.977708333332</v>
      </c>
      <c r="V2436">
        <f t="shared" si="358"/>
        <v>16</v>
      </c>
      <c r="W2436">
        <f t="shared" si="355"/>
        <v>5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361">E2437/D2437</f>
        <v>4.8960000000000002E-3</v>
      </c>
      <c r="P2437" s="6">
        <f t="shared" si="356"/>
        <v>306</v>
      </c>
      <c r="Q2437" t="str">
        <f t="shared" si="354"/>
        <v>food</v>
      </c>
      <c r="R2437" t="str">
        <f t="shared" si="357"/>
        <v>food trucks</v>
      </c>
      <c r="S2437" s="10">
        <f t="shared" si="359"/>
        <v>39252.069282407407</v>
      </c>
      <c r="T2437" s="10">
        <f t="shared" si="360"/>
        <v>39282.069282407407</v>
      </c>
      <c r="V2437">
        <f t="shared" si="358"/>
        <v>16</v>
      </c>
      <c r="W2437">
        <f t="shared" si="355"/>
        <v>5</v>
      </c>
    </row>
    <row r="2438" spans="1:23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61"/>
        <v>3.8461538461538462E-4</v>
      </c>
      <c r="P2438" s="6">
        <f t="shared" si="356"/>
        <v>22.5</v>
      </c>
      <c r="Q2438" t="str">
        <f t="shared" si="354"/>
        <v>food</v>
      </c>
      <c r="R2438" t="str">
        <f t="shared" si="357"/>
        <v>food trucks</v>
      </c>
      <c r="S2438" s="10">
        <f t="shared" si="359"/>
        <v>39338.407060185178</v>
      </c>
      <c r="T2438" s="10">
        <f t="shared" si="360"/>
        <v>39398.407060185178</v>
      </c>
      <c r="V2438">
        <f t="shared" si="358"/>
        <v>16</v>
      </c>
      <c r="W2438">
        <f t="shared" si="355"/>
        <v>5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61"/>
        <v>0</v>
      </c>
      <c r="P2439" s="6">
        <f t="shared" si="356"/>
        <v>0</v>
      </c>
      <c r="Q2439" t="str">
        <f t="shared" ref="Q2439:Q2461" si="362">LEFT(N2439,W2440-1)</f>
        <v>food</v>
      </c>
      <c r="R2439" t="str">
        <f t="shared" si="357"/>
        <v>food trucks</v>
      </c>
      <c r="S2439" s="10">
        <f t="shared" si="359"/>
        <v>39031.756805555553</v>
      </c>
      <c r="T2439" s="10">
        <f t="shared" si="360"/>
        <v>39080.541666666664</v>
      </c>
      <c r="V2439">
        <f t="shared" si="358"/>
        <v>16</v>
      </c>
      <c r="W2439">
        <f t="shared" si="355"/>
        <v>5</v>
      </c>
    </row>
    <row r="2440" spans="1:23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61"/>
        <v>3.3333333333333335E-3</v>
      </c>
      <c r="P2440" s="6">
        <f t="shared" si="356"/>
        <v>50</v>
      </c>
      <c r="Q2440" t="str">
        <f t="shared" si="362"/>
        <v>food</v>
      </c>
      <c r="R2440" t="str">
        <f t="shared" si="357"/>
        <v>food trucks</v>
      </c>
      <c r="S2440" s="10">
        <f t="shared" si="359"/>
        <v>39285.706736111104</v>
      </c>
      <c r="T2440" s="10">
        <f t="shared" si="360"/>
        <v>39345.748402777775</v>
      </c>
      <c r="V2440">
        <f t="shared" si="358"/>
        <v>16</v>
      </c>
      <c r="W2440">
        <f t="shared" ref="W2440:W2462" si="363">FIND("/",N2439)</f>
        <v>5</v>
      </c>
    </row>
    <row r="2441" spans="1:23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61"/>
        <v>0</v>
      </c>
      <c r="P2441" s="6">
        <f t="shared" si="356"/>
        <v>0</v>
      </c>
      <c r="Q2441" t="str">
        <f t="shared" si="362"/>
        <v>food</v>
      </c>
      <c r="R2441" t="str">
        <f t="shared" si="357"/>
        <v>food trucks</v>
      </c>
      <c r="S2441" s="10">
        <f t="shared" si="359"/>
        <v>39265.610289351847</v>
      </c>
      <c r="T2441" s="10">
        <f t="shared" si="360"/>
        <v>39295.610289351847</v>
      </c>
      <c r="V2441">
        <f t="shared" si="358"/>
        <v>16</v>
      </c>
      <c r="W2441">
        <f t="shared" si="363"/>
        <v>5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61"/>
        <v>2E-3</v>
      </c>
      <c r="P2442" s="6">
        <f t="shared" si="356"/>
        <v>5</v>
      </c>
      <c r="Q2442" t="str">
        <f t="shared" si="362"/>
        <v>food</v>
      </c>
      <c r="R2442" t="str">
        <f t="shared" si="357"/>
        <v>food trucks</v>
      </c>
      <c r="S2442" s="10">
        <f t="shared" si="359"/>
        <v>39383.691122685188</v>
      </c>
      <c r="T2442" s="10">
        <f t="shared" si="360"/>
        <v>39413.691122685188</v>
      </c>
      <c r="V2442">
        <f t="shared" si="358"/>
        <v>16</v>
      </c>
      <c r="W2442">
        <f t="shared" si="363"/>
        <v>5</v>
      </c>
    </row>
    <row r="2443" spans="1:2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61"/>
        <v>1.0788</v>
      </c>
      <c r="P2443" s="6">
        <f t="shared" si="356"/>
        <v>74.22935779816514</v>
      </c>
      <c r="Q2443" t="str">
        <f t="shared" si="362"/>
        <v>food</v>
      </c>
      <c r="R2443" t="str">
        <f t="shared" si="357"/>
        <v>small batch</v>
      </c>
      <c r="S2443" s="10">
        <f t="shared" si="359"/>
        <v>39186.917291666665</v>
      </c>
      <c r="T2443" s="10">
        <f t="shared" si="360"/>
        <v>39207.999305555553</v>
      </c>
      <c r="V2443">
        <f t="shared" si="358"/>
        <v>16</v>
      </c>
      <c r="W2443">
        <f t="shared" si="363"/>
        <v>5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61"/>
        <v>1.2594166666666666</v>
      </c>
      <c r="P2444" s="6">
        <f t="shared" si="356"/>
        <v>81.252688172043008</v>
      </c>
      <c r="Q2444" t="str">
        <f t="shared" si="362"/>
        <v>food</v>
      </c>
      <c r="R2444" t="str">
        <f t="shared" si="357"/>
        <v>small batch</v>
      </c>
      <c r="S2444" s="10">
        <f t="shared" si="359"/>
        <v>39052.458657407406</v>
      </c>
      <c r="T2444" s="10">
        <f t="shared" si="360"/>
        <v>39082.416990740741</v>
      </c>
      <c r="V2444">
        <f t="shared" si="358"/>
        <v>16</v>
      </c>
      <c r="W2444">
        <f t="shared" si="363"/>
        <v>5</v>
      </c>
    </row>
    <row r="2445" spans="1:23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61"/>
        <v>2.0251494999999999</v>
      </c>
      <c r="P2445" s="6">
        <f t="shared" si="356"/>
        <v>130.23469453376205</v>
      </c>
      <c r="Q2445" t="str">
        <f t="shared" si="362"/>
        <v>food</v>
      </c>
      <c r="R2445" t="str">
        <f t="shared" si="357"/>
        <v>small batch</v>
      </c>
      <c r="S2445" s="10">
        <f t="shared" si="359"/>
        <v>38836.416921296295</v>
      </c>
      <c r="T2445" s="10">
        <f t="shared" si="360"/>
        <v>38866.416921296295</v>
      </c>
      <c r="V2445">
        <f t="shared" si="358"/>
        <v>16</v>
      </c>
      <c r="W2445">
        <f t="shared" si="363"/>
        <v>5</v>
      </c>
    </row>
    <row r="2446" spans="1:23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61"/>
        <v>1.0860000000000001</v>
      </c>
      <c r="P2446" s="6">
        <f t="shared" si="356"/>
        <v>53.409836065573771</v>
      </c>
      <c r="Q2446" t="str">
        <f t="shared" si="362"/>
        <v>food</v>
      </c>
      <c r="R2446" t="str">
        <f t="shared" si="357"/>
        <v>small batch</v>
      </c>
      <c r="S2446" s="10">
        <f t="shared" si="359"/>
        <v>39485.54619212963</v>
      </c>
      <c r="T2446" s="10">
        <f t="shared" si="360"/>
        <v>39515.54619212963</v>
      </c>
      <c r="V2446">
        <f t="shared" si="358"/>
        <v>16</v>
      </c>
      <c r="W2446">
        <f t="shared" si="363"/>
        <v>5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61"/>
        <v>1.728</v>
      </c>
      <c r="P2447" s="6">
        <f t="shared" si="356"/>
        <v>75.130434782608702</v>
      </c>
      <c r="Q2447" t="str">
        <f t="shared" si="362"/>
        <v>food</v>
      </c>
      <c r="R2447" t="str">
        <f t="shared" si="357"/>
        <v>small batch</v>
      </c>
      <c r="S2447" s="10">
        <f t="shared" si="359"/>
        <v>39242.981724537036</v>
      </c>
      <c r="T2447" s="10">
        <f t="shared" si="360"/>
        <v>39272.981724537036</v>
      </c>
      <c r="V2447">
        <f t="shared" si="358"/>
        <v>16</v>
      </c>
      <c r="W2447">
        <f t="shared" si="363"/>
        <v>5</v>
      </c>
    </row>
    <row r="2448" spans="1:23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61"/>
        <v>1.6798</v>
      </c>
      <c r="P2448" s="6">
        <f t="shared" si="356"/>
        <v>75.666666666666671</v>
      </c>
      <c r="Q2448" t="str">
        <f t="shared" si="362"/>
        <v>food</v>
      </c>
      <c r="R2448" t="str">
        <f t="shared" si="357"/>
        <v>small batch</v>
      </c>
      <c r="S2448" s="10">
        <f t="shared" si="359"/>
        <v>39670.394340277773</v>
      </c>
      <c r="T2448" s="10">
        <f t="shared" si="360"/>
        <v>39700.436006944445</v>
      </c>
      <c r="V2448">
        <f t="shared" si="358"/>
        <v>16</v>
      </c>
      <c r="W2448">
        <f t="shared" si="363"/>
        <v>5</v>
      </c>
    </row>
    <row r="2449" spans="1:23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61"/>
        <v>4.2720000000000002</v>
      </c>
      <c r="P2449" s="6">
        <f t="shared" si="356"/>
        <v>31.691394658753708</v>
      </c>
      <c r="Q2449" t="str">
        <f t="shared" si="362"/>
        <v>food</v>
      </c>
      <c r="R2449" t="str">
        <f t="shared" si="357"/>
        <v>small batch</v>
      </c>
      <c r="S2449" s="10">
        <f t="shared" si="359"/>
        <v>39654.26149305555</v>
      </c>
      <c r="T2449" s="10">
        <f t="shared" si="360"/>
        <v>39685.958333333336</v>
      </c>
      <c r="V2449">
        <f t="shared" si="358"/>
        <v>16</v>
      </c>
      <c r="W2449">
        <f t="shared" si="363"/>
        <v>5</v>
      </c>
    </row>
    <row r="2450" spans="1:23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61"/>
        <v>1.075</v>
      </c>
      <c r="P2450" s="6">
        <f t="shared" si="356"/>
        <v>47.777777777777779</v>
      </c>
      <c r="Q2450" t="str">
        <f t="shared" si="362"/>
        <v>food</v>
      </c>
      <c r="R2450" t="str">
        <f t="shared" si="357"/>
        <v>small batch</v>
      </c>
      <c r="S2450" s="10">
        <f t="shared" si="359"/>
        <v>39607.107789351845</v>
      </c>
      <c r="T2450" s="10">
        <f t="shared" si="360"/>
        <v>39613.025000000001</v>
      </c>
      <c r="V2450">
        <f t="shared" si="358"/>
        <v>16</v>
      </c>
      <c r="W2450">
        <f t="shared" si="363"/>
        <v>5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61"/>
        <v>1.08</v>
      </c>
      <c r="P2451" s="6">
        <f t="shared" si="356"/>
        <v>90</v>
      </c>
      <c r="Q2451" t="str">
        <f t="shared" si="362"/>
        <v>food</v>
      </c>
      <c r="R2451" t="str">
        <f t="shared" si="357"/>
        <v>small batch</v>
      </c>
      <c r="S2451" s="10">
        <f t="shared" si="359"/>
        <v>38942.934201388889</v>
      </c>
      <c r="T2451" s="10">
        <f t="shared" si="360"/>
        <v>38972.975868055553</v>
      </c>
      <c r="V2451">
        <f t="shared" si="358"/>
        <v>16</v>
      </c>
      <c r="W2451">
        <f t="shared" si="363"/>
        <v>5</v>
      </c>
    </row>
    <row r="2452" spans="1:23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61"/>
        <v>1.0153353333333335</v>
      </c>
      <c r="P2452" s="6">
        <f t="shared" si="356"/>
        <v>149.31401960784314</v>
      </c>
      <c r="Q2452" t="str">
        <f t="shared" si="362"/>
        <v>food</v>
      </c>
      <c r="R2452" t="str">
        <f t="shared" si="357"/>
        <v>small batch</v>
      </c>
      <c r="S2452" s="10">
        <f t="shared" si="359"/>
        <v>38901.864074074074</v>
      </c>
      <c r="T2452" s="10">
        <f t="shared" si="360"/>
        <v>38939.924305555549</v>
      </c>
      <c r="V2452">
        <f t="shared" si="358"/>
        <v>16</v>
      </c>
      <c r="W2452">
        <f t="shared" si="363"/>
        <v>5</v>
      </c>
    </row>
    <row r="2453" spans="1:23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61"/>
        <v>1.1545000000000001</v>
      </c>
      <c r="P2453" s="6">
        <f t="shared" si="356"/>
        <v>62.06989247311828</v>
      </c>
      <c r="Q2453" t="str">
        <f t="shared" si="362"/>
        <v>food</v>
      </c>
      <c r="R2453" t="str">
        <f t="shared" si="357"/>
        <v>small batch</v>
      </c>
      <c r="S2453" s="10">
        <f t="shared" si="359"/>
        <v>39779.700115740743</v>
      </c>
      <c r="T2453" s="10">
        <f t="shared" si="360"/>
        <v>39799.700115740743</v>
      </c>
      <c r="V2453">
        <f t="shared" si="358"/>
        <v>16</v>
      </c>
      <c r="W2453">
        <f t="shared" si="363"/>
        <v>5</v>
      </c>
    </row>
    <row r="2454" spans="1:23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61"/>
        <v>1.335</v>
      </c>
      <c r="P2454" s="6">
        <f t="shared" si="356"/>
        <v>53.4</v>
      </c>
      <c r="Q2454" t="str">
        <f t="shared" si="362"/>
        <v>food</v>
      </c>
      <c r="R2454" t="str">
        <f t="shared" si="357"/>
        <v>small batch</v>
      </c>
      <c r="S2454" s="10">
        <f t="shared" si="359"/>
        <v>39338.635416666664</v>
      </c>
      <c r="T2454" s="10">
        <f t="shared" si="360"/>
        <v>39367.749999999993</v>
      </c>
      <c r="V2454">
        <f t="shared" si="358"/>
        <v>16</v>
      </c>
      <c r="W2454">
        <f t="shared" si="363"/>
        <v>5</v>
      </c>
    </row>
    <row r="2455" spans="1:23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61"/>
        <v>1.5469999999999999</v>
      </c>
      <c r="P2455" s="6">
        <f t="shared" si="356"/>
        <v>69.268656716417908</v>
      </c>
      <c r="Q2455" t="str">
        <f t="shared" si="362"/>
        <v>food</v>
      </c>
      <c r="R2455" t="str">
        <f t="shared" si="357"/>
        <v>small batch</v>
      </c>
      <c r="S2455" s="10">
        <f t="shared" si="359"/>
        <v>39738.483900462961</v>
      </c>
      <c r="T2455" s="10">
        <f t="shared" si="360"/>
        <v>39768.483900462961</v>
      </c>
      <c r="V2455">
        <f t="shared" si="358"/>
        <v>16</v>
      </c>
      <c r="W2455">
        <f t="shared" si="363"/>
        <v>5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61"/>
        <v>1.0084571428571429</v>
      </c>
      <c r="P2456" s="6">
        <f t="shared" si="356"/>
        <v>271.50769230769231</v>
      </c>
      <c r="Q2456" t="str">
        <f t="shared" si="362"/>
        <v>food</v>
      </c>
      <c r="R2456" t="str">
        <f t="shared" si="357"/>
        <v>small batch</v>
      </c>
      <c r="S2456" s="10">
        <f t="shared" si="359"/>
        <v>39769.993148148147</v>
      </c>
      <c r="T2456" s="10">
        <f t="shared" si="360"/>
        <v>39804.993148148147</v>
      </c>
      <c r="V2456">
        <f t="shared" si="358"/>
        <v>16</v>
      </c>
      <c r="W2456">
        <f t="shared" si="363"/>
        <v>5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61"/>
        <v>1.82</v>
      </c>
      <c r="P2457" s="6">
        <f t="shared" si="356"/>
        <v>34.125</v>
      </c>
      <c r="Q2457" t="str">
        <f t="shared" si="362"/>
        <v>food</v>
      </c>
      <c r="R2457" t="str">
        <f t="shared" si="357"/>
        <v>small batch</v>
      </c>
      <c r="S2457" s="10">
        <f t="shared" si="359"/>
        <v>39452.573495370372</v>
      </c>
      <c r="T2457" s="10">
        <f t="shared" si="360"/>
        <v>39480.573495370372</v>
      </c>
      <c r="V2457">
        <f t="shared" si="358"/>
        <v>16</v>
      </c>
      <c r="W2457">
        <f t="shared" si="363"/>
        <v>5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61"/>
        <v>1.8086666666666666</v>
      </c>
      <c r="P2458" s="6">
        <f t="shared" si="356"/>
        <v>40.492537313432834</v>
      </c>
      <c r="Q2458" t="str">
        <f t="shared" si="362"/>
        <v>food</v>
      </c>
      <c r="R2458" t="str">
        <f t="shared" si="357"/>
        <v>small batch</v>
      </c>
      <c r="S2458" s="10">
        <f t="shared" si="359"/>
        <v>39761.752766203703</v>
      </c>
      <c r="T2458" s="10">
        <f t="shared" si="360"/>
        <v>39791.752766203703</v>
      </c>
      <c r="V2458">
        <f t="shared" si="358"/>
        <v>16</v>
      </c>
      <c r="W2458">
        <f t="shared" si="363"/>
        <v>5</v>
      </c>
    </row>
    <row r="2459" spans="1:23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61"/>
        <v>1.0230434782608695</v>
      </c>
      <c r="P2459" s="6">
        <f t="shared" si="356"/>
        <v>189.75806451612902</v>
      </c>
      <c r="Q2459" t="str">
        <f t="shared" si="362"/>
        <v>food</v>
      </c>
      <c r="R2459" t="str">
        <f t="shared" si="357"/>
        <v>small batch</v>
      </c>
      <c r="S2459" s="10">
        <f t="shared" si="359"/>
        <v>39423.394166666665</v>
      </c>
      <c r="T2459" s="10">
        <f t="shared" si="360"/>
        <v>39453.352500000001</v>
      </c>
      <c r="V2459">
        <f t="shared" si="358"/>
        <v>16</v>
      </c>
      <c r="W2459">
        <f t="shared" si="363"/>
        <v>5</v>
      </c>
    </row>
    <row r="2460" spans="1:23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61"/>
        <v>1.1017999999999999</v>
      </c>
      <c r="P2460" s="6">
        <f t="shared" si="356"/>
        <v>68.862499999999997</v>
      </c>
      <c r="Q2460" t="str">
        <f t="shared" si="362"/>
        <v>food</v>
      </c>
      <c r="R2460" t="str">
        <f t="shared" si="357"/>
        <v>small batch</v>
      </c>
      <c r="S2460" s="10">
        <f t="shared" si="359"/>
        <v>39495.663402777776</v>
      </c>
      <c r="T2460" s="10">
        <f t="shared" si="360"/>
        <v>39530.583333333336</v>
      </c>
      <c r="V2460">
        <f t="shared" si="358"/>
        <v>16</v>
      </c>
      <c r="W2460">
        <f t="shared" si="363"/>
        <v>5</v>
      </c>
    </row>
    <row r="2461" spans="1:23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61"/>
        <v>1.0225</v>
      </c>
      <c r="P2461" s="6">
        <f t="shared" si="356"/>
        <v>108.77659574468085</v>
      </c>
      <c r="Q2461" t="str">
        <f t="shared" si="362"/>
        <v>food</v>
      </c>
      <c r="R2461" t="str">
        <f t="shared" si="357"/>
        <v>small batch</v>
      </c>
      <c r="S2461" s="10">
        <f t="shared" si="359"/>
        <v>39407.429224537038</v>
      </c>
      <c r="T2461" s="10">
        <f t="shared" si="360"/>
        <v>39452.387557870366</v>
      </c>
      <c r="V2461">
        <f t="shared" si="358"/>
        <v>16</v>
      </c>
      <c r="W2461">
        <f t="shared" si="363"/>
        <v>5</v>
      </c>
    </row>
    <row r="2462" spans="1:23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61"/>
        <v>1.0078823529411765</v>
      </c>
      <c r="P2462" s="6">
        <f t="shared" si="356"/>
        <v>125.98529411764706</v>
      </c>
      <c r="Q2462" t="str">
        <f>LEFT(N2462,W2462-1)</f>
        <v>food</v>
      </c>
      <c r="R2462" t="str">
        <f t="shared" si="357"/>
        <v>small batch</v>
      </c>
      <c r="S2462" s="10">
        <f t="shared" si="359"/>
        <v>39703.978784722225</v>
      </c>
      <c r="T2462" s="10">
        <f t="shared" si="360"/>
        <v>39737.970138888886</v>
      </c>
      <c r="V2462">
        <f t="shared" si="358"/>
        <v>16</v>
      </c>
      <c r="W2462">
        <f t="shared" si="363"/>
        <v>5</v>
      </c>
    </row>
    <row r="2463" spans="1:23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61"/>
        <v>1.038</v>
      </c>
      <c r="P2463" s="6">
        <f t="shared" si="356"/>
        <v>90.523255813953483</v>
      </c>
      <c r="Q2463" t="str">
        <f t="shared" ref="Q2463:Q2501" si="364">LEFT(N2463,W2464-1)</f>
        <v>music</v>
      </c>
      <c r="R2463" t="str">
        <f t="shared" si="357"/>
        <v>indie rock</v>
      </c>
      <c r="S2463" s="10">
        <f t="shared" si="359"/>
        <v>37783.804363425923</v>
      </c>
      <c r="T2463" s="10">
        <f t="shared" si="360"/>
        <v>37816.916666666664</v>
      </c>
      <c r="V2463">
        <f t="shared" si="358"/>
        <v>16</v>
      </c>
      <c r="W2463">
        <f>FIND("/",N2463)</f>
        <v>6</v>
      </c>
    </row>
    <row r="2464" spans="1:23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61"/>
        <v>1.1070833333333334</v>
      </c>
      <c r="P2464" s="6">
        <f t="shared" si="356"/>
        <v>28.880434782608695</v>
      </c>
      <c r="Q2464" t="str">
        <f t="shared" si="364"/>
        <v>music</v>
      </c>
      <c r="R2464" t="str">
        <f t="shared" si="357"/>
        <v>indie rock</v>
      </c>
      <c r="S2464" s="10">
        <f t="shared" si="359"/>
        <v>38088.977962962963</v>
      </c>
      <c r="T2464" s="10">
        <f t="shared" si="360"/>
        <v>38108.977962962963</v>
      </c>
      <c r="V2464">
        <f t="shared" si="358"/>
        <v>16</v>
      </c>
      <c r="W2464">
        <f t="shared" ref="W2464:W2502" si="365">FIND("/",N2463)</f>
        <v>6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61"/>
        <v>1.1625000000000001</v>
      </c>
      <c r="P2465" s="6">
        <f t="shared" si="356"/>
        <v>31</v>
      </c>
      <c r="Q2465" t="str">
        <f t="shared" si="364"/>
        <v>music</v>
      </c>
      <c r="R2465" t="str">
        <f t="shared" si="357"/>
        <v>indie rock</v>
      </c>
      <c r="S2465" s="10">
        <f t="shared" si="359"/>
        <v>38340.903067129628</v>
      </c>
      <c r="T2465" s="10">
        <f t="shared" si="360"/>
        <v>38380.583333333328</v>
      </c>
      <c r="V2465">
        <f t="shared" si="358"/>
        <v>16</v>
      </c>
      <c r="W2465">
        <f t="shared" si="365"/>
        <v>6</v>
      </c>
    </row>
    <row r="2466" spans="1:23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61"/>
        <v>1.111</v>
      </c>
      <c r="P2466" s="6">
        <f t="shared" si="356"/>
        <v>51.674418604651166</v>
      </c>
      <c r="Q2466" t="str">
        <f t="shared" si="364"/>
        <v>music</v>
      </c>
      <c r="R2466" t="str">
        <f t="shared" si="357"/>
        <v>indie rock</v>
      </c>
      <c r="S2466" s="10">
        <f t="shared" si="359"/>
        <v>39248.692094907405</v>
      </c>
      <c r="T2466" s="10">
        <f t="shared" si="360"/>
        <v>39277.603472222218</v>
      </c>
      <c r="V2466">
        <f t="shared" si="358"/>
        <v>16</v>
      </c>
      <c r="W2466">
        <f t="shared" si="365"/>
        <v>6</v>
      </c>
    </row>
    <row r="2467" spans="1:23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61"/>
        <v>1.8014285714285714</v>
      </c>
      <c r="P2467" s="6">
        <f t="shared" si="356"/>
        <v>26.270833333333332</v>
      </c>
      <c r="Q2467" t="str">
        <f t="shared" si="364"/>
        <v>music</v>
      </c>
      <c r="R2467" t="str">
        <f t="shared" si="357"/>
        <v>indie rock</v>
      </c>
      <c r="S2467" s="10">
        <f t="shared" si="359"/>
        <v>38145.510972222219</v>
      </c>
      <c r="T2467" s="10">
        <f t="shared" si="360"/>
        <v>38175.510972222219</v>
      </c>
      <c r="V2467">
        <f t="shared" si="358"/>
        <v>16</v>
      </c>
      <c r="W2467">
        <f t="shared" si="365"/>
        <v>6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61"/>
        <v>1</v>
      </c>
      <c r="P2468" s="6">
        <f t="shared" si="356"/>
        <v>48.07692307692308</v>
      </c>
      <c r="Q2468" t="str">
        <f t="shared" si="364"/>
        <v>music</v>
      </c>
      <c r="R2468" t="str">
        <f t="shared" si="357"/>
        <v>indie rock</v>
      </c>
      <c r="S2468" s="10">
        <f t="shared" si="359"/>
        <v>38372.894131944442</v>
      </c>
      <c r="T2468" s="10">
        <f t="shared" si="360"/>
        <v>38402.894131944442</v>
      </c>
      <c r="V2468">
        <f t="shared" si="358"/>
        <v>16</v>
      </c>
      <c r="W2468">
        <f t="shared" si="365"/>
        <v>6</v>
      </c>
    </row>
    <row r="2469" spans="1:23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61"/>
        <v>1.1850000000000001</v>
      </c>
      <c r="P2469" s="6">
        <f t="shared" si="356"/>
        <v>27.558139534883722</v>
      </c>
      <c r="Q2469" t="str">
        <f t="shared" si="364"/>
        <v>music</v>
      </c>
      <c r="R2469" t="str">
        <f t="shared" si="357"/>
        <v>indie rock</v>
      </c>
      <c r="S2469" s="10">
        <f t="shared" si="359"/>
        <v>38025.665868055556</v>
      </c>
      <c r="T2469" s="10">
        <f t="shared" si="360"/>
        <v>38039.5</v>
      </c>
      <c r="V2469">
        <f t="shared" si="358"/>
        <v>16</v>
      </c>
      <c r="W2469">
        <f t="shared" si="365"/>
        <v>6</v>
      </c>
    </row>
    <row r="2470" spans="1:23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61"/>
        <v>1.0721700000000001</v>
      </c>
      <c r="P2470" s="6">
        <f t="shared" si="356"/>
        <v>36.97137931034483</v>
      </c>
      <c r="Q2470" t="str">
        <f t="shared" si="364"/>
        <v>music</v>
      </c>
      <c r="R2470" t="str">
        <f t="shared" si="357"/>
        <v>indie rock</v>
      </c>
      <c r="S2470" s="10">
        <f t="shared" si="359"/>
        <v>38173.945844907408</v>
      </c>
      <c r="T2470" s="10">
        <f t="shared" si="360"/>
        <v>38210</v>
      </c>
      <c r="V2470">
        <f t="shared" si="358"/>
        <v>16</v>
      </c>
      <c r="W2470">
        <f t="shared" si="365"/>
        <v>6</v>
      </c>
    </row>
    <row r="2471" spans="1:23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61"/>
        <v>1.1366666666666667</v>
      </c>
      <c r="P2471" s="6">
        <f t="shared" si="356"/>
        <v>29.021276595744681</v>
      </c>
      <c r="Q2471" t="str">
        <f t="shared" si="364"/>
        <v>music</v>
      </c>
      <c r="R2471" t="str">
        <f t="shared" si="357"/>
        <v>indie rock</v>
      </c>
      <c r="S2471" s="10">
        <f t="shared" si="359"/>
        <v>37557.221400462957</v>
      </c>
      <c r="T2471" s="10">
        <f t="shared" si="360"/>
        <v>37582.221400462957</v>
      </c>
      <c r="V2471">
        <f t="shared" si="358"/>
        <v>16</v>
      </c>
      <c r="W2471">
        <f t="shared" si="365"/>
        <v>6</v>
      </c>
    </row>
    <row r="2472" spans="1:23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61"/>
        <v>1.0316400000000001</v>
      </c>
      <c r="P2472" s="6">
        <f t="shared" si="356"/>
        <v>28.65666666666667</v>
      </c>
      <c r="Q2472" t="str">
        <f t="shared" si="364"/>
        <v>music</v>
      </c>
      <c r="R2472" t="str">
        <f t="shared" si="357"/>
        <v>indie rock</v>
      </c>
      <c r="S2472" s="10">
        <f t="shared" si="359"/>
        <v>38022.866377314815</v>
      </c>
      <c r="T2472" s="10">
        <f t="shared" si="360"/>
        <v>38052.866377314815</v>
      </c>
      <c r="V2472">
        <f t="shared" si="358"/>
        <v>16</v>
      </c>
      <c r="W2472">
        <f t="shared" si="365"/>
        <v>6</v>
      </c>
    </row>
    <row r="2473" spans="1:23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61"/>
        <v>1.28</v>
      </c>
      <c r="P2473" s="6">
        <f t="shared" si="356"/>
        <v>37.647058823529413</v>
      </c>
      <c r="Q2473" t="str">
        <f t="shared" si="364"/>
        <v>music</v>
      </c>
      <c r="R2473" t="str">
        <f t="shared" si="357"/>
        <v>indie rock</v>
      </c>
      <c r="S2473" s="10">
        <f t="shared" si="359"/>
        <v>37893.784629629627</v>
      </c>
      <c r="T2473" s="10">
        <f t="shared" si="360"/>
        <v>37933.784629629627</v>
      </c>
      <c r="V2473">
        <f t="shared" si="358"/>
        <v>16</v>
      </c>
      <c r="W2473">
        <f t="shared" si="365"/>
        <v>6</v>
      </c>
    </row>
    <row r="2474" spans="1:23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61"/>
        <v>1.3576026666666667</v>
      </c>
      <c r="P2474" s="6">
        <f t="shared" si="356"/>
        <v>97.904038461538462</v>
      </c>
      <c r="Q2474" t="str">
        <f t="shared" si="364"/>
        <v>music</v>
      </c>
      <c r="R2474" t="str">
        <f t="shared" si="357"/>
        <v>indie rock</v>
      </c>
      <c r="S2474" s="10">
        <f t="shared" si="359"/>
        <v>37353.907175925924</v>
      </c>
      <c r="T2474" s="10">
        <f t="shared" si="360"/>
        <v>37424.835416666661</v>
      </c>
      <c r="V2474">
        <f t="shared" si="358"/>
        <v>16</v>
      </c>
      <c r="W2474">
        <f t="shared" si="365"/>
        <v>6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61"/>
        <v>1</v>
      </c>
      <c r="P2475" s="6">
        <f t="shared" si="356"/>
        <v>42.553191489361701</v>
      </c>
      <c r="Q2475" t="str">
        <f t="shared" si="364"/>
        <v>music</v>
      </c>
      <c r="R2475" t="str">
        <f t="shared" si="357"/>
        <v>indie rock</v>
      </c>
      <c r="S2475" s="10">
        <f t="shared" si="359"/>
        <v>38193.540150462963</v>
      </c>
      <c r="T2475" s="10">
        <f t="shared" si="360"/>
        <v>38223.581817129627</v>
      </c>
      <c r="V2475">
        <f t="shared" si="358"/>
        <v>16</v>
      </c>
      <c r="W2475">
        <f t="shared" si="365"/>
        <v>6</v>
      </c>
    </row>
    <row r="2476" spans="1:23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61"/>
        <v>1.0000360000000001</v>
      </c>
      <c r="P2476" s="6">
        <f t="shared" si="356"/>
        <v>131.58368421052631</v>
      </c>
      <c r="Q2476" t="str">
        <f t="shared" si="364"/>
        <v>music</v>
      </c>
      <c r="R2476" t="str">
        <f t="shared" si="357"/>
        <v>indie rock</v>
      </c>
      <c r="S2476" s="10">
        <f t="shared" si="359"/>
        <v>37416.80296296296</v>
      </c>
      <c r="T2476" s="10">
        <f t="shared" si="360"/>
        <v>37461.80296296296</v>
      </c>
      <c r="V2476">
        <f t="shared" si="358"/>
        <v>16</v>
      </c>
      <c r="W2476">
        <f t="shared" si="365"/>
        <v>6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61"/>
        <v>1.0471999999999999</v>
      </c>
      <c r="P2477" s="6">
        <f t="shared" si="356"/>
        <v>32.320987654320987</v>
      </c>
      <c r="Q2477" t="str">
        <f t="shared" si="364"/>
        <v>music</v>
      </c>
      <c r="R2477" t="str">
        <f t="shared" si="357"/>
        <v>indie rock</v>
      </c>
      <c r="S2477" s="10">
        <f t="shared" si="359"/>
        <v>37310.079340277771</v>
      </c>
      <c r="T2477" s="10">
        <f t="shared" si="360"/>
        <v>37369.708333333328</v>
      </c>
      <c r="V2477">
        <f t="shared" si="358"/>
        <v>16</v>
      </c>
      <c r="W2477">
        <f t="shared" si="365"/>
        <v>6</v>
      </c>
    </row>
    <row r="2478" spans="1:23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61"/>
        <v>1.050225</v>
      </c>
      <c r="P2478" s="6">
        <f t="shared" si="356"/>
        <v>61.103999999999999</v>
      </c>
      <c r="Q2478" t="str">
        <f t="shared" si="364"/>
        <v>music</v>
      </c>
      <c r="R2478" t="str">
        <f t="shared" si="357"/>
        <v>indie rock</v>
      </c>
      <c r="S2478" s="10">
        <f t="shared" si="359"/>
        <v>38913.120023148142</v>
      </c>
      <c r="T2478" s="10">
        <f t="shared" si="360"/>
        <v>38946.161689814813</v>
      </c>
      <c r="V2478">
        <f t="shared" si="358"/>
        <v>16</v>
      </c>
      <c r="W2478">
        <f t="shared" si="365"/>
        <v>6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61"/>
        <v>1.7133333333333334</v>
      </c>
      <c r="P2479" s="6">
        <f t="shared" ref="P2479:P2542" si="366">IF(ISNUMBER(E2479/L2479),E2479/L2479,0)</f>
        <v>31.341463414634145</v>
      </c>
      <c r="Q2479" t="str">
        <f t="shared" si="364"/>
        <v>music</v>
      </c>
      <c r="R2479" t="str">
        <f t="shared" si="357"/>
        <v>indie rock</v>
      </c>
      <c r="S2479" s="10">
        <f t="shared" si="359"/>
        <v>38088.483159722222</v>
      </c>
      <c r="T2479" s="10">
        <f t="shared" si="360"/>
        <v>38133.483159722222</v>
      </c>
      <c r="V2479">
        <f t="shared" si="358"/>
        <v>16</v>
      </c>
      <c r="W2479">
        <f t="shared" si="365"/>
        <v>6</v>
      </c>
    </row>
    <row r="2480" spans="1:23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61"/>
        <v>1.2749999999999999</v>
      </c>
      <c r="P2480" s="6">
        <f t="shared" si="366"/>
        <v>129.1139240506329</v>
      </c>
      <c r="Q2480" t="str">
        <f t="shared" si="364"/>
        <v>music</v>
      </c>
      <c r="R2480" t="str">
        <f t="shared" si="357"/>
        <v>indie rock</v>
      </c>
      <c r="S2480" s="10">
        <f t="shared" si="359"/>
        <v>38257.742048611108</v>
      </c>
      <c r="T2480" s="10">
        <f t="shared" si="360"/>
        <v>38287.742048611108</v>
      </c>
      <c r="V2480">
        <f t="shared" si="358"/>
        <v>16</v>
      </c>
      <c r="W2480">
        <f t="shared" si="365"/>
        <v>6</v>
      </c>
    </row>
    <row r="2481" spans="1:23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61"/>
        <v>1.3344333333333334</v>
      </c>
      <c r="P2481" s="6">
        <f t="shared" si="366"/>
        <v>25.020624999999999</v>
      </c>
      <c r="Q2481" t="str">
        <f t="shared" si="364"/>
        <v>music</v>
      </c>
      <c r="R2481" t="str">
        <f t="shared" si="357"/>
        <v>indie rock</v>
      </c>
      <c r="S2481" s="10">
        <f t="shared" si="359"/>
        <v>38107.518449074072</v>
      </c>
      <c r="T2481" s="10">
        <f t="shared" si="360"/>
        <v>38117.875</v>
      </c>
      <c r="V2481">
        <f t="shared" si="358"/>
        <v>16</v>
      </c>
      <c r="W2481">
        <f t="shared" si="365"/>
        <v>6</v>
      </c>
    </row>
    <row r="2482" spans="1:23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61"/>
        <v>1</v>
      </c>
      <c r="P2482" s="6">
        <f t="shared" si="366"/>
        <v>250</v>
      </c>
      <c r="Q2482" t="str">
        <f t="shared" si="364"/>
        <v>music</v>
      </c>
      <c r="R2482" t="str">
        <f t="shared" si="357"/>
        <v>indie rock</v>
      </c>
      <c r="S2482" s="10">
        <f t="shared" si="359"/>
        <v>39227.727824074071</v>
      </c>
      <c r="T2482" s="10">
        <f t="shared" si="360"/>
        <v>39287.727824074071</v>
      </c>
      <c r="V2482">
        <f t="shared" si="358"/>
        <v>16</v>
      </c>
      <c r="W2482">
        <f t="shared" si="365"/>
        <v>6</v>
      </c>
    </row>
    <row r="2483" spans="1:23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61"/>
        <v>1.1291099999999998</v>
      </c>
      <c r="P2483" s="6">
        <f t="shared" si="366"/>
        <v>47.541473684210523</v>
      </c>
      <c r="Q2483" t="str">
        <f t="shared" si="364"/>
        <v>music</v>
      </c>
      <c r="R2483" t="str">
        <f t="shared" si="357"/>
        <v>indie rock</v>
      </c>
      <c r="S2483" s="10">
        <f t="shared" si="359"/>
        <v>37999.437592592592</v>
      </c>
      <c r="T2483" s="10">
        <f t="shared" si="360"/>
        <v>38029.437592592592</v>
      </c>
      <c r="V2483">
        <f t="shared" si="358"/>
        <v>16</v>
      </c>
      <c r="W2483">
        <f t="shared" si="365"/>
        <v>6</v>
      </c>
    </row>
    <row r="2484" spans="1:23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61"/>
        <v>1.0009999999999999</v>
      </c>
      <c r="P2484" s="6">
        <f t="shared" si="366"/>
        <v>40.04</v>
      </c>
      <c r="Q2484" t="str">
        <f t="shared" si="364"/>
        <v>music</v>
      </c>
      <c r="R2484" t="str">
        <f t="shared" si="357"/>
        <v>indie rock</v>
      </c>
      <c r="S2484" s="10">
        <f t="shared" si="359"/>
        <v>37711.573877314811</v>
      </c>
      <c r="T2484" s="10">
        <f t="shared" si="360"/>
        <v>37756.573877314811</v>
      </c>
      <c r="V2484">
        <f t="shared" si="358"/>
        <v>16</v>
      </c>
      <c r="W2484">
        <f t="shared" si="365"/>
        <v>6</v>
      </c>
    </row>
    <row r="2485" spans="1:23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61"/>
        <v>1.1372727272727272</v>
      </c>
      <c r="P2485" s="6">
        <f t="shared" si="366"/>
        <v>65.84210526315789</v>
      </c>
      <c r="Q2485" t="str">
        <f t="shared" si="364"/>
        <v>music</v>
      </c>
      <c r="R2485" t="str">
        <f t="shared" si="357"/>
        <v>indie rock</v>
      </c>
      <c r="S2485" s="10">
        <f t="shared" si="359"/>
        <v>37970.541701388887</v>
      </c>
      <c r="T2485" s="10">
        <f t="shared" si="360"/>
        <v>38030.500034722216</v>
      </c>
      <c r="V2485">
        <f t="shared" si="358"/>
        <v>16</v>
      </c>
      <c r="W2485">
        <f t="shared" si="365"/>
        <v>6</v>
      </c>
    </row>
    <row r="2486" spans="1:23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61"/>
        <v>1.1931742857142855</v>
      </c>
      <c r="P2486" s="6">
        <f t="shared" si="366"/>
        <v>46.401222222222216</v>
      </c>
      <c r="Q2486" t="str">
        <f t="shared" si="364"/>
        <v>music</v>
      </c>
      <c r="R2486" t="str">
        <f t="shared" si="357"/>
        <v>indie rock</v>
      </c>
      <c r="S2486" s="10">
        <f t="shared" si="359"/>
        <v>37771.708368055552</v>
      </c>
      <c r="T2486" s="10">
        <f t="shared" si="360"/>
        <v>37801.708368055552</v>
      </c>
      <c r="V2486">
        <f t="shared" si="358"/>
        <v>16</v>
      </c>
      <c r="W2486">
        <f t="shared" si="365"/>
        <v>6</v>
      </c>
    </row>
    <row r="2487" spans="1:23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61"/>
        <v>1.0325</v>
      </c>
      <c r="P2487" s="6">
        <f t="shared" si="366"/>
        <v>50.365853658536587</v>
      </c>
      <c r="Q2487" t="str">
        <f t="shared" si="364"/>
        <v>music</v>
      </c>
      <c r="R2487" t="str">
        <f t="shared" si="357"/>
        <v>indie rock</v>
      </c>
      <c r="S2487" s="10">
        <f t="shared" si="359"/>
        <v>37793.790266203701</v>
      </c>
      <c r="T2487" s="10">
        <f t="shared" si="360"/>
        <v>37828.790266203701</v>
      </c>
      <c r="V2487">
        <f t="shared" si="358"/>
        <v>16</v>
      </c>
      <c r="W2487">
        <f t="shared" si="365"/>
        <v>6</v>
      </c>
    </row>
    <row r="2488" spans="1:23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61"/>
        <v>2.6566666666666667</v>
      </c>
      <c r="P2488" s="6">
        <f t="shared" si="366"/>
        <v>26.566666666666666</v>
      </c>
      <c r="Q2488" t="str">
        <f t="shared" si="364"/>
        <v>music</v>
      </c>
      <c r="R2488" t="str">
        <f t="shared" si="357"/>
        <v>indie rock</v>
      </c>
      <c r="S2488" s="10">
        <f t="shared" si="359"/>
        <v>37991.499722222223</v>
      </c>
      <c r="T2488" s="10">
        <f t="shared" si="360"/>
        <v>38021.499722222223</v>
      </c>
      <c r="V2488">
        <f t="shared" si="358"/>
        <v>16</v>
      </c>
      <c r="W2488">
        <f t="shared" si="365"/>
        <v>6</v>
      </c>
    </row>
    <row r="2489" spans="1:23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61"/>
        <v>1.0005066666666667</v>
      </c>
      <c r="P2489" s="6">
        <f t="shared" si="366"/>
        <v>39.493684210526318</v>
      </c>
      <c r="Q2489" t="str">
        <f t="shared" si="364"/>
        <v>music</v>
      </c>
      <c r="R2489" t="str">
        <f t="shared" si="357"/>
        <v>indie rock</v>
      </c>
      <c r="S2489" s="10">
        <f t="shared" si="359"/>
        <v>38025.874965277777</v>
      </c>
      <c r="T2489" s="10">
        <f t="shared" si="360"/>
        <v>38055.874965277777</v>
      </c>
      <c r="V2489">
        <f t="shared" si="358"/>
        <v>16</v>
      </c>
      <c r="W2489">
        <f t="shared" si="365"/>
        <v>6</v>
      </c>
    </row>
    <row r="2490" spans="1:23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61"/>
        <v>1.0669999999999999</v>
      </c>
      <c r="P2490" s="6">
        <f t="shared" si="366"/>
        <v>49.246153846153845</v>
      </c>
      <c r="Q2490" t="str">
        <f t="shared" si="364"/>
        <v>music</v>
      </c>
      <c r="R2490" t="str">
        <f t="shared" si="357"/>
        <v>indie rock</v>
      </c>
      <c r="S2490" s="10">
        <f t="shared" si="359"/>
        <v>37833.424861111111</v>
      </c>
      <c r="T2490" s="10">
        <f t="shared" si="360"/>
        <v>37863.466527777775</v>
      </c>
      <c r="V2490">
        <f t="shared" si="358"/>
        <v>16</v>
      </c>
      <c r="W2490">
        <f t="shared" si="365"/>
        <v>6</v>
      </c>
    </row>
    <row r="2491" spans="1:23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61"/>
        <v>1.3367142857142857</v>
      </c>
      <c r="P2491" s="6">
        <f t="shared" si="366"/>
        <v>62.38</v>
      </c>
      <c r="Q2491" t="str">
        <f t="shared" si="364"/>
        <v>music</v>
      </c>
      <c r="R2491" t="str">
        <f t="shared" si="357"/>
        <v>indie rock</v>
      </c>
      <c r="S2491" s="10">
        <f t="shared" si="359"/>
        <v>38373.481932870367</v>
      </c>
      <c r="T2491" s="10">
        <f t="shared" si="360"/>
        <v>38403.481932870367</v>
      </c>
      <c r="V2491">
        <f t="shared" si="358"/>
        <v>16</v>
      </c>
      <c r="W2491">
        <f t="shared" si="365"/>
        <v>6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61"/>
        <v>1.214</v>
      </c>
      <c r="P2492" s="6">
        <f t="shared" si="366"/>
        <v>37.9375</v>
      </c>
      <c r="Q2492" t="str">
        <f t="shared" si="364"/>
        <v>music</v>
      </c>
      <c r="R2492" t="str">
        <f t="shared" si="357"/>
        <v>indie rock</v>
      </c>
      <c r="S2492" s="10">
        <f t="shared" si="359"/>
        <v>38023.01939814815</v>
      </c>
      <c r="T2492" s="10">
        <f t="shared" si="360"/>
        <v>38083.01939814815</v>
      </c>
      <c r="V2492">
        <f t="shared" si="358"/>
        <v>16</v>
      </c>
      <c r="W2492">
        <f t="shared" si="365"/>
        <v>6</v>
      </c>
    </row>
    <row r="2493" spans="1:23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61"/>
        <v>1.032</v>
      </c>
      <c r="P2493" s="6">
        <f t="shared" si="366"/>
        <v>51.6</v>
      </c>
      <c r="Q2493" t="str">
        <f t="shared" si="364"/>
        <v>music</v>
      </c>
      <c r="R2493" t="str">
        <f t="shared" si="357"/>
        <v>indie rock</v>
      </c>
      <c r="S2493" s="10">
        <f t="shared" si="359"/>
        <v>37542.630949074075</v>
      </c>
      <c r="T2493" s="10">
        <f t="shared" si="360"/>
        <v>37558.868750000001</v>
      </c>
      <c r="V2493">
        <f t="shared" si="358"/>
        <v>16</v>
      </c>
      <c r="W2493">
        <f t="shared" si="365"/>
        <v>6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61"/>
        <v>1.25</v>
      </c>
      <c r="P2494" s="6">
        <f t="shared" si="366"/>
        <v>27.777777777777779</v>
      </c>
      <c r="Q2494" t="str">
        <f t="shared" si="364"/>
        <v>music</v>
      </c>
      <c r="R2494" t="str">
        <f t="shared" si="357"/>
        <v>indie rock</v>
      </c>
      <c r="S2494" s="10">
        <f t="shared" si="359"/>
        <v>38024.777638888889</v>
      </c>
      <c r="T2494" s="10">
        <f t="shared" si="360"/>
        <v>38076.207638888889</v>
      </c>
      <c r="V2494">
        <f t="shared" si="358"/>
        <v>16</v>
      </c>
      <c r="W2494">
        <f t="shared" si="365"/>
        <v>6</v>
      </c>
    </row>
    <row r="2495" spans="1:23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61"/>
        <v>1.2869999999999999</v>
      </c>
      <c r="P2495" s="6">
        <f t="shared" si="366"/>
        <v>99.382239382239376</v>
      </c>
      <c r="Q2495" t="str">
        <f t="shared" si="364"/>
        <v>music</v>
      </c>
      <c r="R2495" t="str">
        <f t="shared" si="357"/>
        <v>indie rock</v>
      </c>
      <c r="S2495" s="10">
        <f t="shared" si="359"/>
        <v>38347.959953703699</v>
      </c>
      <c r="T2495" s="10">
        <f t="shared" si="360"/>
        <v>38392.959953703699</v>
      </c>
      <c r="V2495">
        <f t="shared" si="358"/>
        <v>16</v>
      </c>
      <c r="W2495">
        <f t="shared" si="365"/>
        <v>6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61"/>
        <v>1.0100533333333332</v>
      </c>
      <c r="P2496" s="6">
        <f t="shared" si="366"/>
        <v>38.848205128205123</v>
      </c>
      <c r="Q2496" t="str">
        <f t="shared" si="364"/>
        <v>music</v>
      </c>
      <c r="R2496" t="str">
        <f t="shared" si="357"/>
        <v>indie rock</v>
      </c>
      <c r="S2496" s="10">
        <f t="shared" si="359"/>
        <v>38022.436851851853</v>
      </c>
      <c r="T2496" s="10">
        <f t="shared" si="360"/>
        <v>38052.436851851853</v>
      </c>
      <c r="V2496">
        <f t="shared" si="358"/>
        <v>16</v>
      </c>
      <c r="W2496">
        <f t="shared" si="365"/>
        <v>6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61"/>
        <v>1.2753666666666665</v>
      </c>
      <c r="P2497" s="6">
        <f t="shared" si="366"/>
        <v>45.548809523809524</v>
      </c>
      <c r="Q2497" t="str">
        <f t="shared" si="364"/>
        <v>music</v>
      </c>
      <c r="R2497" t="str">
        <f t="shared" si="357"/>
        <v>indie rock</v>
      </c>
      <c r="S2497" s="10">
        <f t="shared" si="359"/>
        <v>38036.738136574073</v>
      </c>
      <c r="T2497" s="10">
        <f t="shared" si="360"/>
        <v>38066.738136574073</v>
      </c>
      <c r="V2497">
        <f t="shared" si="358"/>
        <v>16</v>
      </c>
      <c r="W2497">
        <f t="shared" si="365"/>
        <v>6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61"/>
        <v>1</v>
      </c>
      <c r="P2498" s="6">
        <f t="shared" si="366"/>
        <v>600</v>
      </c>
      <c r="Q2498" t="str">
        <f t="shared" si="364"/>
        <v>music</v>
      </c>
      <c r="R2498" t="str">
        <f t="shared" ref="R2498:R2561" si="367">RIGHT(N2498,V2498-W2498)</f>
        <v>indie rock</v>
      </c>
      <c r="S2498" s="10">
        <f t="shared" si="359"/>
        <v>38327.788101851846</v>
      </c>
      <c r="T2498" s="10">
        <f t="shared" si="360"/>
        <v>38362.746435185181</v>
      </c>
      <c r="V2498">
        <f t="shared" ref="V2498:V2561" si="368">LEN(N2498)</f>
        <v>16</v>
      </c>
      <c r="W2498">
        <f t="shared" si="365"/>
        <v>6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361"/>
        <v>1.127715</v>
      </c>
      <c r="P2499" s="6">
        <f t="shared" si="366"/>
        <v>80.551071428571419</v>
      </c>
      <c r="Q2499" t="str">
        <f t="shared" si="364"/>
        <v>music</v>
      </c>
      <c r="R2499" t="str">
        <f t="shared" si="367"/>
        <v>indie rock</v>
      </c>
      <c r="S2499" s="10">
        <f t="shared" ref="S2499:S2562" si="369">(J2499/86400)+22569+(-5/24)</f>
        <v>37730.670578703699</v>
      </c>
      <c r="T2499" s="10">
        <f t="shared" ref="T2499:T2562" si="370">(I2499/86400)+22569+(-5/24)</f>
        <v>37760.670578703699</v>
      </c>
      <c r="V2499">
        <f t="shared" si="368"/>
        <v>16</v>
      </c>
      <c r="W2499">
        <f t="shared" si="365"/>
        <v>6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61"/>
        <v>1.056</v>
      </c>
      <c r="P2500" s="6">
        <f t="shared" si="366"/>
        <v>52.8</v>
      </c>
      <c r="Q2500" t="str">
        <f t="shared" si="364"/>
        <v>music</v>
      </c>
      <c r="R2500" t="str">
        <f t="shared" si="367"/>
        <v>indie rock</v>
      </c>
      <c r="S2500" s="10">
        <f t="shared" si="369"/>
        <v>39017.759108796294</v>
      </c>
      <c r="T2500" s="10">
        <f t="shared" si="370"/>
        <v>39031.759108796294</v>
      </c>
      <c r="V2500">
        <f t="shared" si="368"/>
        <v>16</v>
      </c>
      <c r="W2500">
        <f t="shared" si="365"/>
        <v>6</v>
      </c>
    </row>
    <row r="2501" spans="1:23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371">E2501/D2501</f>
        <v>2.0262500000000001</v>
      </c>
      <c r="P2501" s="6">
        <f t="shared" si="366"/>
        <v>47.676470588235297</v>
      </c>
      <c r="Q2501" t="str">
        <f t="shared" si="364"/>
        <v>music</v>
      </c>
      <c r="R2501" t="str">
        <f t="shared" si="367"/>
        <v>indie rock</v>
      </c>
      <c r="S2501" s="10">
        <f t="shared" si="369"/>
        <v>38226.440243055556</v>
      </c>
      <c r="T2501" s="10">
        <f t="shared" si="370"/>
        <v>38274.541666666664</v>
      </c>
      <c r="V2501">
        <f t="shared" si="368"/>
        <v>16</v>
      </c>
      <c r="W2501">
        <f t="shared" si="365"/>
        <v>6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71"/>
        <v>1.1333333333333333</v>
      </c>
      <c r="P2502" s="6">
        <f t="shared" si="366"/>
        <v>23.448275862068964</v>
      </c>
      <c r="Q2502" t="str">
        <f>LEFT(N2502,W2502-1)</f>
        <v>music</v>
      </c>
      <c r="R2502" t="str">
        <f t="shared" si="367"/>
        <v>indie rock</v>
      </c>
      <c r="S2502" s="10">
        <f t="shared" si="369"/>
        <v>38053.564525462956</v>
      </c>
      <c r="T2502" s="10">
        <f t="shared" si="370"/>
        <v>38083.564525462956</v>
      </c>
      <c r="V2502">
        <f t="shared" si="368"/>
        <v>16</v>
      </c>
      <c r="W2502">
        <f t="shared" si="365"/>
        <v>6</v>
      </c>
    </row>
    <row r="2503" spans="1:23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71"/>
        <v>2.5545454545454545E-2</v>
      </c>
      <c r="P2503" s="6">
        <f t="shared" si="366"/>
        <v>40.142857142857146</v>
      </c>
      <c r="Q2503" t="str">
        <f t="shared" ref="Q2503:Q2521" si="372">LEFT(N2503,W2504-1)</f>
        <v>food</v>
      </c>
      <c r="R2503" t="str">
        <f t="shared" si="367"/>
        <v>restaurants</v>
      </c>
      <c r="S2503" s="10">
        <f t="shared" si="369"/>
        <v>39244.568333333336</v>
      </c>
      <c r="T2503" s="10">
        <f t="shared" si="370"/>
        <v>39274.568333333336</v>
      </c>
      <c r="V2503">
        <f t="shared" si="368"/>
        <v>16</v>
      </c>
      <c r="W2503">
        <f>FIND("/",N2503)</f>
        <v>5</v>
      </c>
    </row>
    <row r="2504" spans="1:23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71"/>
        <v>7.8181818181818181E-4</v>
      </c>
      <c r="P2504" s="6">
        <f t="shared" si="366"/>
        <v>17.2</v>
      </c>
      <c r="Q2504" t="str">
        <f t="shared" si="372"/>
        <v>food</v>
      </c>
      <c r="R2504" t="str">
        <f t="shared" si="367"/>
        <v>restaurants</v>
      </c>
      <c r="S2504" s="10">
        <f t="shared" si="369"/>
        <v>38858.617106481477</v>
      </c>
      <c r="T2504" s="10">
        <f t="shared" si="370"/>
        <v>38903.617106481477</v>
      </c>
      <c r="V2504">
        <f t="shared" si="368"/>
        <v>16</v>
      </c>
      <c r="W2504">
        <f t="shared" ref="W2504:W2522" si="373">FIND("/",N2503)</f>
        <v>5</v>
      </c>
    </row>
    <row r="2505" spans="1:23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71"/>
        <v>0</v>
      </c>
      <c r="P2505" s="6">
        <f t="shared" si="366"/>
        <v>0</v>
      </c>
      <c r="Q2505" t="str">
        <f t="shared" si="372"/>
        <v>food</v>
      </c>
      <c r="R2505" t="str">
        <f t="shared" si="367"/>
        <v>restaurants</v>
      </c>
      <c r="S2505" s="10">
        <f t="shared" si="369"/>
        <v>39498.691064814811</v>
      </c>
      <c r="T2505" s="10">
        <f t="shared" si="370"/>
        <v>39528.67083333333</v>
      </c>
      <c r="V2505">
        <f t="shared" si="368"/>
        <v>16</v>
      </c>
      <c r="W2505">
        <f t="shared" si="373"/>
        <v>5</v>
      </c>
    </row>
    <row r="2506" spans="1:23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71"/>
        <v>0</v>
      </c>
      <c r="P2506" s="6">
        <f t="shared" si="366"/>
        <v>0</v>
      </c>
      <c r="Q2506" t="str">
        <f t="shared" si="372"/>
        <v>food</v>
      </c>
      <c r="R2506" t="str">
        <f t="shared" si="367"/>
        <v>restaurants</v>
      </c>
      <c r="S2506" s="10">
        <f t="shared" si="369"/>
        <v>38927.807106481479</v>
      </c>
      <c r="T2506" s="10">
        <f t="shared" si="370"/>
        <v>38957.848773148151</v>
      </c>
      <c r="V2506">
        <f t="shared" si="368"/>
        <v>16</v>
      </c>
      <c r="W2506">
        <f t="shared" si="373"/>
        <v>5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71"/>
        <v>0</v>
      </c>
      <c r="P2507" s="6">
        <f t="shared" si="366"/>
        <v>0</v>
      </c>
      <c r="Q2507" t="str">
        <f t="shared" si="372"/>
        <v>food</v>
      </c>
      <c r="R2507" t="str">
        <f t="shared" si="367"/>
        <v>restaurants</v>
      </c>
      <c r="S2507" s="10">
        <f t="shared" si="369"/>
        <v>39046.847407407404</v>
      </c>
      <c r="T2507" s="10">
        <f t="shared" si="370"/>
        <v>39076.80574074074</v>
      </c>
      <c r="V2507">
        <f t="shared" si="368"/>
        <v>16</v>
      </c>
      <c r="W2507">
        <f t="shared" si="373"/>
        <v>5</v>
      </c>
    </row>
    <row r="2508" spans="1:23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71"/>
        <v>6.0000000000000001E-3</v>
      </c>
      <c r="P2508" s="6">
        <f t="shared" si="366"/>
        <v>15</v>
      </c>
      <c r="Q2508" t="str">
        <f t="shared" si="372"/>
        <v>food</v>
      </c>
      <c r="R2508" t="str">
        <f t="shared" si="367"/>
        <v>restaurants</v>
      </c>
      <c r="S2508" s="10">
        <f t="shared" si="369"/>
        <v>39258.088761574072</v>
      </c>
      <c r="T2508" s="10">
        <f t="shared" si="370"/>
        <v>39280.666666666664</v>
      </c>
      <c r="V2508">
        <f t="shared" si="368"/>
        <v>16</v>
      </c>
      <c r="W2508">
        <f t="shared" si="373"/>
        <v>5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71"/>
        <v>0</v>
      </c>
      <c r="P2509" s="6">
        <f t="shared" si="366"/>
        <v>0</v>
      </c>
      <c r="Q2509" t="str">
        <f t="shared" si="372"/>
        <v>food</v>
      </c>
      <c r="R2509" t="str">
        <f t="shared" si="367"/>
        <v>restaurants</v>
      </c>
      <c r="S2509" s="10">
        <f t="shared" si="369"/>
        <v>39104.864629629628</v>
      </c>
      <c r="T2509" s="10">
        <f t="shared" si="370"/>
        <v>39134.864629629628</v>
      </c>
      <c r="V2509">
        <f t="shared" si="368"/>
        <v>16</v>
      </c>
      <c r="W2509">
        <f t="shared" si="373"/>
        <v>5</v>
      </c>
    </row>
    <row r="2510" spans="1:23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71"/>
        <v>0</v>
      </c>
      <c r="P2510" s="6">
        <f t="shared" si="366"/>
        <v>0</v>
      </c>
      <c r="Q2510" t="str">
        <f t="shared" si="372"/>
        <v>food</v>
      </c>
      <c r="R2510" t="str">
        <f t="shared" si="367"/>
        <v>restaurants</v>
      </c>
      <c r="S2510" s="10">
        <f t="shared" si="369"/>
        <v>38835.743449074071</v>
      </c>
      <c r="T2510" s="10">
        <f t="shared" si="370"/>
        <v>38865.743449074071</v>
      </c>
      <c r="V2510">
        <f t="shared" si="368"/>
        <v>16</v>
      </c>
      <c r="W2510">
        <f t="shared" si="373"/>
        <v>5</v>
      </c>
    </row>
    <row r="2511" spans="1:23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71"/>
        <v>1.0526315789473684E-2</v>
      </c>
      <c r="P2511" s="6">
        <f t="shared" si="366"/>
        <v>35.714285714285715</v>
      </c>
      <c r="Q2511" t="str">
        <f t="shared" si="372"/>
        <v>food</v>
      </c>
      <c r="R2511" t="str">
        <f t="shared" si="367"/>
        <v>restaurants</v>
      </c>
      <c r="S2511" s="10">
        <f t="shared" si="369"/>
        <v>39058.601261574069</v>
      </c>
      <c r="T2511" s="10">
        <f t="shared" si="370"/>
        <v>39114.559594907405</v>
      </c>
      <c r="V2511">
        <f t="shared" si="368"/>
        <v>16</v>
      </c>
      <c r="W2511">
        <f t="shared" si="373"/>
        <v>5</v>
      </c>
    </row>
    <row r="2512" spans="1:23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71"/>
        <v>1.5E-3</v>
      </c>
      <c r="P2512" s="6">
        <f t="shared" si="366"/>
        <v>37.5</v>
      </c>
      <c r="Q2512" t="str">
        <f t="shared" si="372"/>
        <v>food</v>
      </c>
      <c r="R2512" t="str">
        <f t="shared" si="367"/>
        <v>restaurants</v>
      </c>
      <c r="S2512" s="10">
        <f t="shared" si="369"/>
        <v>39078.789027777777</v>
      </c>
      <c r="T2512" s="10">
        <f t="shared" si="370"/>
        <v>39138.789027777777</v>
      </c>
      <c r="V2512">
        <f t="shared" si="368"/>
        <v>16</v>
      </c>
      <c r="W2512">
        <f t="shared" si="373"/>
        <v>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71"/>
        <v>0</v>
      </c>
      <c r="P2513" s="6">
        <f t="shared" si="366"/>
        <v>0</v>
      </c>
      <c r="Q2513" t="str">
        <f t="shared" si="372"/>
        <v>food</v>
      </c>
      <c r="R2513" t="str">
        <f t="shared" si="367"/>
        <v>restaurants</v>
      </c>
      <c r="S2513" s="10">
        <f t="shared" si="369"/>
        <v>39371.238576388881</v>
      </c>
      <c r="T2513" s="10">
        <f t="shared" si="370"/>
        <v>39401.238576388881</v>
      </c>
      <c r="V2513">
        <f t="shared" si="368"/>
        <v>16</v>
      </c>
      <c r="W2513">
        <f t="shared" si="373"/>
        <v>5</v>
      </c>
    </row>
    <row r="2514" spans="1:23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71"/>
        <v>0</v>
      </c>
      <c r="P2514" s="6">
        <f t="shared" si="366"/>
        <v>0</v>
      </c>
      <c r="Q2514" t="str">
        <f t="shared" si="372"/>
        <v>food</v>
      </c>
      <c r="R2514" t="str">
        <f t="shared" si="367"/>
        <v>restaurants</v>
      </c>
      <c r="S2514" s="10">
        <f t="shared" si="369"/>
        <v>38971.668530092589</v>
      </c>
      <c r="T2514" s="10">
        <f t="shared" si="370"/>
        <v>38986.668530092589</v>
      </c>
      <c r="V2514">
        <f t="shared" si="368"/>
        <v>16</v>
      </c>
      <c r="W2514">
        <f t="shared" si="373"/>
        <v>5</v>
      </c>
    </row>
    <row r="2515" spans="1:23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71"/>
        <v>0</v>
      </c>
      <c r="P2515" s="6">
        <f t="shared" si="366"/>
        <v>0</v>
      </c>
      <c r="Q2515" t="str">
        <f t="shared" si="372"/>
        <v>food</v>
      </c>
      <c r="R2515" t="str">
        <f t="shared" si="367"/>
        <v>restaurants</v>
      </c>
      <c r="S2515" s="10">
        <f t="shared" si="369"/>
        <v>39731.798483796294</v>
      </c>
      <c r="T2515" s="10">
        <f t="shared" si="370"/>
        <v>39791.798483796294</v>
      </c>
      <c r="V2515">
        <f t="shared" si="368"/>
        <v>16</v>
      </c>
      <c r="W2515">
        <f t="shared" si="373"/>
        <v>5</v>
      </c>
    </row>
    <row r="2516" spans="1:23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71"/>
        <v>1.7500000000000002E-2</v>
      </c>
      <c r="P2516" s="6">
        <f t="shared" si="366"/>
        <v>52.5</v>
      </c>
      <c r="Q2516" t="str">
        <f t="shared" si="372"/>
        <v>food</v>
      </c>
      <c r="R2516" t="str">
        <f t="shared" si="367"/>
        <v>restaurants</v>
      </c>
      <c r="S2516" s="10">
        <f t="shared" si="369"/>
        <v>38854.181446759256</v>
      </c>
      <c r="T2516" s="10">
        <f t="shared" si="370"/>
        <v>38871.181446759256</v>
      </c>
      <c r="V2516">
        <f t="shared" si="368"/>
        <v>16</v>
      </c>
      <c r="W2516">
        <f t="shared" si="373"/>
        <v>5</v>
      </c>
    </row>
    <row r="2517" spans="1:23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71"/>
        <v>0.186</v>
      </c>
      <c r="P2517" s="6">
        <f t="shared" si="366"/>
        <v>77.5</v>
      </c>
      <c r="Q2517" t="str">
        <f t="shared" si="372"/>
        <v>food</v>
      </c>
      <c r="R2517" t="str">
        <f t="shared" si="367"/>
        <v>restaurants</v>
      </c>
      <c r="S2517" s="10">
        <f t="shared" si="369"/>
        <v>39027.63140046296</v>
      </c>
      <c r="T2517" s="10">
        <f t="shared" si="370"/>
        <v>39057.63140046296</v>
      </c>
      <c r="V2517">
        <f t="shared" si="368"/>
        <v>16</v>
      </c>
      <c r="W2517">
        <f t="shared" si="373"/>
        <v>5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71"/>
        <v>0</v>
      </c>
      <c r="P2518" s="6">
        <f t="shared" si="366"/>
        <v>0</v>
      </c>
      <c r="Q2518" t="str">
        <f t="shared" si="372"/>
        <v>food</v>
      </c>
      <c r="R2518" t="str">
        <f t="shared" si="367"/>
        <v>restaurants</v>
      </c>
      <c r="S2518" s="10">
        <f t="shared" si="369"/>
        <v>38942.445046296292</v>
      </c>
      <c r="T2518" s="10">
        <f t="shared" si="370"/>
        <v>38972.486712962964</v>
      </c>
      <c r="V2518">
        <f t="shared" si="368"/>
        <v>16</v>
      </c>
      <c r="W2518">
        <f t="shared" si="373"/>
        <v>5</v>
      </c>
    </row>
    <row r="2519" spans="1:23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71"/>
        <v>9.8166666666666666E-2</v>
      </c>
      <c r="P2519" s="6">
        <f t="shared" si="366"/>
        <v>53.545454545454547</v>
      </c>
      <c r="Q2519" t="str">
        <f t="shared" si="372"/>
        <v>food</v>
      </c>
      <c r="R2519" t="str">
        <f t="shared" si="367"/>
        <v>restaurants</v>
      </c>
      <c r="S2519" s="10">
        <f t="shared" si="369"/>
        <v>39052.594097222223</v>
      </c>
      <c r="T2519" s="10">
        <f t="shared" si="370"/>
        <v>39082.552430555552</v>
      </c>
      <c r="V2519">
        <f t="shared" si="368"/>
        <v>16</v>
      </c>
      <c r="W2519">
        <f t="shared" si="373"/>
        <v>5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71"/>
        <v>0</v>
      </c>
      <c r="P2520" s="6">
        <f t="shared" si="366"/>
        <v>0</v>
      </c>
      <c r="Q2520" t="str">
        <f t="shared" si="372"/>
        <v>food</v>
      </c>
      <c r="R2520" t="str">
        <f t="shared" si="367"/>
        <v>restaurants</v>
      </c>
      <c r="S2520" s="10">
        <f t="shared" si="369"/>
        <v>38926.472546296296</v>
      </c>
      <c r="T2520" s="10">
        <f t="shared" si="370"/>
        <v>38956.51421296296</v>
      </c>
      <c r="V2520">
        <f t="shared" si="368"/>
        <v>16</v>
      </c>
      <c r="W2520">
        <f t="shared" si="373"/>
        <v>5</v>
      </c>
    </row>
    <row r="2521" spans="1:23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71"/>
        <v>4.3333333333333331E-4</v>
      </c>
      <c r="P2521" s="6">
        <f t="shared" si="366"/>
        <v>16.25</v>
      </c>
      <c r="Q2521" t="str">
        <f t="shared" si="372"/>
        <v>food</v>
      </c>
      <c r="R2521" t="str">
        <f t="shared" si="367"/>
        <v>restaurants</v>
      </c>
      <c r="S2521" s="10">
        <f t="shared" si="369"/>
        <v>38808.946805555555</v>
      </c>
      <c r="T2521" s="10">
        <f t="shared" si="370"/>
        <v>38838.946805555555</v>
      </c>
      <c r="V2521">
        <f t="shared" si="368"/>
        <v>16</v>
      </c>
      <c r="W2521">
        <f t="shared" si="373"/>
        <v>5</v>
      </c>
    </row>
    <row r="2522" spans="1:23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71"/>
        <v>0</v>
      </c>
      <c r="P2522" s="6">
        <f t="shared" si="366"/>
        <v>0</v>
      </c>
      <c r="Q2522" t="str">
        <f>LEFT(N2522,W2522-1)</f>
        <v>food</v>
      </c>
      <c r="R2522" t="str">
        <f t="shared" si="367"/>
        <v>restaurants</v>
      </c>
      <c r="S2522" s="10">
        <f t="shared" si="369"/>
        <v>39612.392187500001</v>
      </c>
      <c r="T2522" s="10">
        <f t="shared" si="370"/>
        <v>39658.597916666666</v>
      </c>
      <c r="V2522">
        <f t="shared" si="368"/>
        <v>16</v>
      </c>
      <c r="W2522">
        <f t="shared" si="373"/>
        <v>5</v>
      </c>
    </row>
    <row r="2523" spans="1:23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71"/>
        <v>1.0948792000000001</v>
      </c>
      <c r="P2523" s="6">
        <f t="shared" si="366"/>
        <v>103.68174242424243</v>
      </c>
      <c r="Q2523" t="str">
        <f t="shared" ref="Q2523:Q2554" si="374">LEFT(N2523,W2524-1)</f>
        <v>music</v>
      </c>
      <c r="R2523" t="str">
        <f t="shared" si="367"/>
        <v>classical music</v>
      </c>
      <c r="S2523" s="10">
        <f t="shared" si="369"/>
        <v>39269.75950231481</v>
      </c>
      <c r="T2523" s="10">
        <f t="shared" si="370"/>
        <v>39290.75950231481</v>
      </c>
      <c r="V2523">
        <f t="shared" si="368"/>
        <v>21</v>
      </c>
      <c r="W2523">
        <f>FIND("/",N2523)</f>
        <v>6</v>
      </c>
    </row>
    <row r="2524" spans="1:23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71"/>
        <v>1</v>
      </c>
      <c r="P2524" s="6">
        <f t="shared" si="366"/>
        <v>185.18518518518519</v>
      </c>
      <c r="Q2524" t="str">
        <f t="shared" si="374"/>
        <v>music</v>
      </c>
      <c r="R2524" t="str">
        <f t="shared" si="367"/>
        <v>classical music</v>
      </c>
      <c r="S2524" s="10">
        <f t="shared" si="369"/>
        <v>39460.365277777775</v>
      </c>
      <c r="T2524" s="10">
        <f t="shared" si="370"/>
        <v>39482.411111111105</v>
      </c>
      <c r="V2524">
        <f t="shared" si="368"/>
        <v>21</v>
      </c>
      <c r="W2524">
        <f t="shared" ref="W2524:W2562" si="375">FIND("/",N2523)</f>
        <v>6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71"/>
        <v>1.5644444444444445</v>
      </c>
      <c r="P2525" s="6">
        <f t="shared" si="366"/>
        <v>54.153846153846153</v>
      </c>
      <c r="Q2525" t="str">
        <f t="shared" si="374"/>
        <v>music</v>
      </c>
      <c r="R2525" t="str">
        <f t="shared" si="367"/>
        <v>classical music</v>
      </c>
      <c r="S2525" s="10">
        <f t="shared" si="369"/>
        <v>38930.767268518517</v>
      </c>
      <c r="T2525" s="10">
        <f t="shared" si="370"/>
        <v>38960.808935185181</v>
      </c>
      <c r="V2525">
        <f t="shared" si="368"/>
        <v>21</v>
      </c>
      <c r="W2525">
        <f t="shared" si="375"/>
        <v>6</v>
      </c>
    </row>
    <row r="2526" spans="1:23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71"/>
        <v>1.016</v>
      </c>
      <c r="P2526" s="6">
        <f t="shared" si="366"/>
        <v>177.2093023255814</v>
      </c>
      <c r="Q2526" t="str">
        <f t="shared" si="374"/>
        <v>music</v>
      </c>
      <c r="R2526" t="str">
        <f t="shared" si="367"/>
        <v>classical music</v>
      </c>
      <c r="S2526" s="10">
        <f t="shared" si="369"/>
        <v>38961.599039351851</v>
      </c>
      <c r="T2526" s="10">
        <f t="shared" si="370"/>
        <v>38993.979166666664</v>
      </c>
      <c r="V2526">
        <f t="shared" si="368"/>
        <v>21</v>
      </c>
      <c r="W2526">
        <f t="shared" si="375"/>
        <v>6</v>
      </c>
    </row>
    <row r="2527" spans="1:23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71"/>
        <v>1.00325</v>
      </c>
      <c r="P2527" s="6">
        <f t="shared" si="366"/>
        <v>100.325</v>
      </c>
      <c r="Q2527" t="str">
        <f t="shared" si="374"/>
        <v>music</v>
      </c>
      <c r="R2527" t="str">
        <f t="shared" si="367"/>
        <v>classical music</v>
      </c>
      <c r="S2527" s="10">
        <f t="shared" si="369"/>
        <v>38058.636238425919</v>
      </c>
      <c r="T2527" s="10">
        <f t="shared" si="370"/>
        <v>38088.636238425919</v>
      </c>
      <c r="V2527">
        <f t="shared" si="368"/>
        <v>21</v>
      </c>
      <c r="W2527">
        <f t="shared" si="375"/>
        <v>6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71"/>
        <v>1.1294999999999999</v>
      </c>
      <c r="P2528" s="6">
        <f t="shared" si="366"/>
        <v>136.90909090909091</v>
      </c>
      <c r="Q2528" t="str">
        <f t="shared" si="374"/>
        <v>music</v>
      </c>
      <c r="R2528" t="str">
        <f t="shared" si="367"/>
        <v>classical music</v>
      </c>
      <c r="S2528" s="10">
        <f t="shared" si="369"/>
        <v>38952.882800925923</v>
      </c>
      <c r="T2528" s="10">
        <f t="shared" si="370"/>
        <v>38980.999305555553</v>
      </c>
      <c r="V2528">
        <f t="shared" si="368"/>
        <v>21</v>
      </c>
      <c r="W2528">
        <f t="shared" si="375"/>
        <v>6</v>
      </c>
    </row>
    <row r="2529" spans="1:23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71"/>
        <v>1.02125</v>
      </c>
      <c r="P2529" s="6">
        <f t="shared" si="366"/>
        <v>57.535211267605632</v>
      </c>
      <c r="Q2529" t="str">
        <f t="shared" si="374"/>
        <v>music</v>
      </c>
      <c r="R2529" t="str">
        <f t="shared" si="367"/>
        <v>classical music</v>
      </c>
      <c r="S2529" s="10">
        <f t="shared" si="369"/>
        <v>38546.542719907404</v>
      </c>
      <c r="T2529" s="10">
        <f t="shared" si="370"/>
        <v>38564.957638888889</v>
      </c>
      <c r="V2529">
        <f t="shared" si="368"/>
        <v>21</v>
      </c>
      <c r="W2529">
        <f t="shared" si="375"/>
        <v>6</v>
      </c>
    </row>
    <row r="2530" spans="1:23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71"/>
        <v>1.0724974999999999</v>
      </c>
      <c r="P2530" s="6">
        <f t="shared" si="366"/>
        <v>52.962839506172834</v>
      </c>
      <c r="Q2530" t="str">
        <f t="shared" si="374"/>
        <v>music</v>
      </c>
      <c r="R2530" t="str">
        <f t="shared" si="367"/>
        <v>classical music</v>
      </c>
      <c r="S2530" s="10">
        <f t="shared" si="369"/>
        <v>39217.626192129632</v>
      </c>
      <c r="T2530" s="10">
        <f t="shared" si="370"/>
        <v>39236.249999999993</v>
      </c>
      <c r="V2530">
        <f t="shared" si="368"/>
        <v>21</v>
      </c>
      <c r="W2530">
        <f t="shared" si="375"/>
        <v>6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71"/>
        <v>1.0428333333333333</v>
      </c>
      <c r="P2531" s="6">
        <f t="shared" si="366"/>
        <v>82.328947368421055</v>
      </c>
      <c r="Q2531" t="str">
        <f t="shared" si="374"/>
        <v>music</v>
      </c>
      <c r="R2531" t="str">
        <f t="shared" si="367"/>
        <v>classical music</v>
      </c>
      <c r="S2531" s="10">
        <f t="shared" si="369"/>
        <v>37947.872395833328</v>
      </c>
      <c r="T2531" s="10">
        <f t="shared" si="370"/>
        <v>37992.830729166664</v>
      </c>
      <c r="V2531">
        <f t="shared" si="368"/>
        <v>21</v>
      </c>
      <c r="W2531">
        <f t="shared" si="375"/>
        <v>6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71"/>
        <v>1</v>
      </c>
      <c r="P2532" s="6">
        <f t="shared" si="366"/>
        <v>135.41666666666666</v>
      </c>
      <c r="Q2532" t="str">
        <f t="shared" si="374"/>
        <v>music</v>
      </c>
      <c r="R2532" t="str">
        <f t="shared" si="367"/>
        <v>classical music</v>
      </c>
      <c r="S2532" s="10">
        <f t="shared" si="369"/>
        <v>39081.656307870369</v>
      </c>
      <c r="T2532" s="10">
        <f t="shared" si="370"/>
        <v>39113.993055555555</v>
      </c>
      <c r="V2532">
        <f t="shared" si="368"/>
        <v>21</v>
      </c>
      <c r="W2532">
        <f t="shared" si="375"/>
        <v>6</v>
      </c>
    </row>
    <row r="2533" spans="1:23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71"/>
        <v>1.004</v>
      </c>
      <c r="P2533" s="6">
        <f t="shared" si="366"/>
        <v>74.06557377049181</v>
      </c>
      <c r="Q2533" t="str">
        <f t="shared" si="374"/>
        <v>music</v>
      </c>
      <c r="R2533" t="str">
        <f t="shared" si="367"/>
        <v>classical music</v>
      </c>
      <c r="S2533" s="10">
        <f t="shared" si="369"/>
        <v>39208.471689814811</v>
      </c>
      <c r="T2533" s="10">
        <f t="shared" si="370"/>
        <v>39230.957638888889</v>
      </c>
      <c r="V2533">
        <f t="shared" si="368"/>
        <v>21</v>
      </c>
      <c r="W2533">
        <f t="shared" si="375"/>
        <v>6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71"/>
        <v>1.26125</v>
      </c>
      <c r="P2534" s="6">
        <f t="shared" si="366"/>
        <v>84.083333333333329</v>
      </c>
      <c r="Q2534" t="str">
        <f t="shared" si="374"/>
        <v>music</v>
      </c>
      <c r="R2534" t="str">
        <f t="shared" si="367"/>
        <v>classical music</v>
      </c>
      <c r="S2534" s="10">
        <f t="shared" si="369"/>
        <v>38107.640810185185</v>
      </c>
      <c r="T2534" s="10">
        <f t="shared" si="370"/>
        <v>38137.640810185185</v>
      </c>
      <c r="V2534">
        <f t="shared" si="368"/>
        <v>21</v>
      </c>
      <c r="W2534">
        <f t="shared" si="375"/>
        <v>6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71"/>
        <v>1.1066666666666667</v>
      </c>
      <c r="P2535" s="6">
        <f t="shared" si="366"/>
        <v>61.029411764705884</v>
      </c>
      <c r="Q2535" t="str">
        <f t="shared" si="374"/>
        <v>music</v>
      </c>
      <c r="R2535" t="str">
        <f t="shared" si="367"/>
        <v>classical music</v>
      </c>
      <c r="S2535" s="10">
        <f t="shared" si="369"/>
        <v>38304.542951388888</v>
      </c>
      <c r="T2535" s="10">
        <f t="shared" si="370"/>
        <v>38334.542453703703</v>
      </c>
      <c r="V2535">
        <f t="shared" si="368"/>
        <v>21</v>
      </c>
      <c r="W2535">
        <f t="shared" si="375"/>
        <v>6</v>
      </c>
    </row>
    <row r="2536" spans="1:23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71"/>
        <v>1.05</v>
      </c>
      <c r="P2536" s="6">
        <f t="shared" si="366"/>
        <v>150</v>
      </c>
      <c r="Q2536" t="str">
        <f t="shared" si="374"/>
        <v>music</v>
      </c>
      <c r="R2536" t="str">
        <f t="shared" si="367"/>
        <v>classical music</v>
      </c>
      <c r="S2536" s="10">
        <f t="shared" si="369"/>
        <v>37127.492037037031</v>
      </c>
      <c r="T2536" s="10">
        <f t="shared" si="370"/>
        <v>37179.041666666664</v>
      </c>
      <c r="V2536">
        <f t="shared" si="368"/>
        <v>21</v>
      </c>
      <c r="W2536">
        <f t="shared" si="375"/>
        <v>6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71"/>
        <v>1.03775</v>
      </c>
      <c r="P2537" s="6">
        <f t="shared" si="366"/>
        <v>266.08974358974359</v>
      </c>
      <c r="Q2537" t="str">
        <f t="shared" si="374"/>
        <v>music</v>
      </c>
      <c r="R2537" t="str">
        <f t="shared" si="367"/>
        <v>classical music</v>
      </c>
      <c r="S2537" s="10">
        <f t="shared" si="369"/>
        <v>38943.582696759258</v>
      </c>
      <c r="T2537" s="10">
        <f t="shared" si="370"/>
        <v>38974.624363425923</v>
      </c>
      <c r="V2537">
        <f t="shared" si="368"/>
        <v>21</v>
      </c>
      <c r="W2537">
        <f t="shared" si="375"/>
        <v>6</v>
      </c>
    </row>
    <row r="2538" spans="1:23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71"/>
        <v>1.1599999999999999</v>
      </c>
      <c r="P2538" s="6">
        <f t="shared" si="366"/>
        <v>7.25</v>
      </c>
      <c r="Q2538" t="str">
        <f t="shared" si="374"/>
        <v>music</v>
      </c>
      <c r="R2538" t="str">
        <f t="shared" si="367"/>
        <v>classical music</v>
      </c>
      <c r="S2538" s="10">
        <f t="shared" si="369"/>
        <v>38463.89775462963</v>
      </c>
      <c r="T2538" s="10">
        <f t="shared" si="370"/>
        <v>38484.89775462963</v>
      </c>
      <c r="V2538">
        <f t="shared" si="368"/>
        <v>21</v>
      </c>
      <c r="W2538">
        <f t="shared" si="375"/>
        <v>6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71"/>
        <v>1.1000000000000001</v>
      </c>
      <c r="P2539" s="6">
        <f t="shared" si="366"/>
        <v>100</v>
      </c>
      <c r="Q2539" t="str">
        <f t="shared" si="374"/>
        <v>music</v>
      </c>
      <c r="R2539" t="str">
        <f t="shared" si="367"/>
        <v>classical music</v>
      </c>
      <c r="S2539" s="10">
        <f t="shared" si="369"/>
        <v>37696.440451388888</v>
      </c>
      <c r="T2539" s="10">
        <f t="shared" si="370"/>
        <v>37756.440451388888</v>
      </c>
      <c r="V2539">
        <f t="shared" si="368"/>
        <v>21</v>
      </c>
      <c r="W2539">
        <f t="shared" si="375"/>
        <v>6</v>
      </c>
    </row>
    <row r="2540" spans="1:23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71"/>
        <v>1.130176111111111</v>
      </c>
      <c r="P2540" s="6">
        <f t="shared" si="366"/>
        <v>109.96308108108107</v>
      </c>
      <c r="Q2540" t="str">
        <f t="shared" si="374"/>
        <v>music</v>
      </c>
      <c r="R2540" t="str">
        <f t="shared" si="367"/>
        <v>classical music</v>
      </c>
      <c r="S2540" s="10">
        <f t="shared" si="369"/>
        <v>38298.301631944443</v>
      </c>
      <c r="T2540" s="10">
        <f t="shared" si="370"/>
        <v>38328.999305555553</v>
      </c>
      <c r="V2540">
        <f t="shared" si="368"/>
        <v>21</v>
      </c>
      <c r="W2540">
        <f t="shared" si="375"/>
        <v>6</v>
      </c>
    </row>
    <row r="2541" spans="1:23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71"/>
        <v>1.0024999999999999</v>
      </c>
      <c r="P2541" s="6">
        <f t="shared" si="366"/>
        <v>169.91525423728814</v>
      </c>
      <c r="Q2541" t="str">
        <f t="shared" si="374"/>
        <v>music</v>
      </c>
      <c r="R2541" t="str">
        <f t="shared" si="367"/>
        <v>classical music</v>
      </c>
      <c r="S2541" s="10">
        <f t="shared" si="369"/>
        <v>38977.693888888891</v>
      </c>
      <c r="T2541" s="10">
        <f t="shared" si="370"/>
        <v>39037.693888888891</v>
      </c>
      <c r="V2541">
        <f t="shared" si="368"/>
        <v>21</v>
      </c>
      <c r="W2541">
        <f t="shared" si="375"/>
        <v>6</v>
      </c>
    </row>
    <row r="2542" spans="1:23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71"/>
        <v>1.034</v>
      </c>
      <c r="P2542" s="6">
        <f t="shared" si="366"/>
        <v>95.740740740740748</v>
      </c>
      <c r="Q2542" t="str">
        <f t="shared" si="374"/>
        <v>music</v>
      </c>
      <c r="R2542" t="str">
        <f t="shared" si="367"/>
        <v>classical music</v>
      </c>
      <c r="S2542" s="10">
        <f t="shared" si="369"/>
        <v>37785.466678240737</v>
      </c>
      <c r="T2542" s="10">
        <f t="shared" si="370"/>
        <v>37845.466678240737</v>
      </c>
      <c r="V2542">
        <f t="shared" si="368"/>
        <v>21</v>
      </c>
      <c r="W2542">
        <f t="shared" si="375"/>
        <v>6</v>
      </c>
    </row>
    <row r="2543" spans="1:23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71"/>
        <v>1.0702857142857143</v>
      </c>
      <c r="P2543" s="6">
        <f t="shared" ref="P2543:P2606" si="376">IF(ISNUMBER(E2543/L2543),E2543/L2543,0)</f>
        <v>59.460317460317462</v>
      </c>
      <c r="Q2543" t="str">
        <f t="shared" si="374"/>
        <v>music</v>
      </c>
      <c r="R2543" t="str">
        <f t="shared" si="367"/>
        <v>classical music</v>
      </c>
      <c r="S2543" s="10">
        <f t="shared" si="369"/>
        <v>38483.240949074076</v>
      </c>
      <c r="T2543" s="10">
        <f t="shared" si="370"/>
        <v>38543.240949074076</v>
      </c>
      <c r="V2543">
        <f t="shared" si="368"/>
        <v>21</v>
      </c>
      <c r="W2543">
        <f t="shared" si="375"/>
        <v>6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71"/>
        <v>1.0357142857142858</v>
      </c>
      <c r="P2544" s="6">
        <f t="shared" si="376"/>
        <v>55.769230769230766</v>
      </c>
      <c r="Q2544" t="str">
        <f t="shared" si="374"/>
        <v>music</v>
      </c>
      <c r="R2544" t="str">
        <f t="shared" si="367"/>
        <v>classical music</v>
      </c>
      <c r="S2544" s="10">
        <f t="shared" si="369"/>
        <v>38509.218252314815</v>
      </c>
      <c r="T2544" s="10">
        <f t="shared" si="370"/>
        <v>38547.957638888889</v>
      </c>
      <c r="V2544">
        <f t="shared" si="368"/>
        <v>21</v>
      </c>
      <c r="W2544">
        <f t="shared" si="375"/>
        <v>6</v>
      </c>
    </row>
    <row r="2545" spans="1:23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71"/>
        <v>1.5640000000000001</v>
      </c>
      <c r="P2545" s="6">
        <f t="shared" si="376"/>
        <v>30.076923076923077</v>
      </c>
      <c r="Q2545" t="str">
        <f t="shared" si="374"/>
        <v>music</v>
      </c>
      <c r="R2545" t="str">
        <f t="shared" si="367"/>
        <v>classical music</v>
      </c>
      <c r="S2545" s="10">
        <f t="shared" si="369"/>
        <v>37513.899282407401</v>
      </c>
      <c r="T2545" s="10">
        <f t="shared" si="370"/>
        <v>37544.916666666664</v>
      </c>
      <c r="V2545">
        <f t="shared" si="368"/>
        <v>21</v>
      </c>
      <c r="W2545">
        <f t="shared" si="375"/>
        <v>6</v>
      </c>
    </row>
    <row r="2546" spans="1:23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71"/>
        <v>1.0082</v>
      </c>
      <c r="P2546" s="6">
        <f t="shared" si="376"/>
        <v>88.438596491228068</v>
      </c>
      <c r="Q2546" t="str">
        <f t="shared" si="374"/>
        <v>music</v>
      </c>
      <c r="R2546" t="str">
        <f t="shared" si="367"/>
        <v>classical music</v>
      </c>
      <c r="S2546" s="10">
        <f t="shared" si="369"/>
        <v>38068.3121412037</v>
      </c>
      <c r="T2546" s="10">
        <f t="shared" si="370"/>
        <v>38098.3121412037</v>
      </c>
      <c r="V2546">
        <f t="shared" si="368"/>
        <v>21</v>
      </c>
      <c r="W2546">
        <f t="shared" si="375"/>
        <v>6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71"/>
        <v>1.9530000000000001</v>
      </c>
      <c r="P2547" s="6">
        <f t="shared" si="376"/>
        <v>64.032786885245898</v>
      </c>
      <c r="Q2547" t="str">
        <f t="shared" si="374"/>
        <v>music</v>
      </c>
      <c r="R2547" t="str">
        <f t="shared" si="367"/>
        <v>classical music</v>
      </c>
      <c r="S2547" s="10">
        <f t="shared" si="369"/>
        <v>39026.929837962962</v>
      </c>
      <c r="T2547" s="10">
        <f t="shared" si="370"/>
        <v>39061.812499999993</v>
      </c>
      <c r="V2547">
        <f t="shared" si="368"/>
        <v>21</v>
      </c>
      <c r="W2547">
        <f t="shared" si="375"/>
        <v>6</v>
      </c>
    </row>
    <row r="2548" spans="1:23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71"/>
        <v>1.1171428571428572</v>
      </c>
      <c r="P2548" s="6">
        <f t="shared" si="376"/>
        <v>60.153846153846153</v>
      </c>
      <c r="Q2548" t="str">
        <f t="shared" si="374"/>
        <v>music</v>
      </c>
      <c r="R2548" t="str">
        <f t="shared" si="367"/>
        <v>classical music</v>
      </c>
      <c r="S2548" s="10">
        <f t="shared" si="369"/>
        <v>38524.650219907409</v>
      </c>
      <c r="T2548" s="10">
        <f t="shared" si="370"/>
        <v>38552</v>
      </c>
      <c r="V2548">
        <f t="shared" si="368"/>
        <v>21</v>
      </c>
      <c r="W2548">
        <f t="shared" si="375"/>
        <v>6</v>
      </c>
    </row>
    <row r="2549" spans="1:23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71"/>
        <v>1.1985454545454546</v>
      </c>
      <c r="P2549" s="6">
        <f t="shared" si="376"/>
        <v>49.194029850746269</v>
      </c>
      <c r="Q2549" t="str">
        <f t="shared" si="374"/>
        <v>music</v>
      </c>
      <c r="R2549" t="str">
        <f t="shared" si="367"/>
        <v>classical music</v>
      </c>
      <c r="S2549" s="10">
        <f t="shared" si="369"/>
        <v>37973.564849537033</v>
      </c>
      <c r="T2549" s="10">
        <f t="shared" si="370"/>
        <v>38003.523182870369</v>
      </c>
      <c r="V2549">
        <f t="shared" si="368"/>
        <v>21</v>
      </c>
      <c r="W2549">
        <f t="shared" si="375"/>
        <v>6</v>
      </c>
    </row>
    <row r="2550" spans="1:23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71"/>
        <v>1.0185</v>
      </c>
      <c r="P2550" s="6">
        <f t="shared" si="376"/>
        <v>165.16216216216216</v>
      </c>
      <c r="Q2550" t="str">
        <f t="shared" si="374"/>
        <v>music</v>
      </c>
      <c r="R2550" t="str">
        <f t="shared" si="367"/>
        <v>classical music</v>
      </c>
      <c r="S2550" s="10">
        <f t="shared" si="369"/>
        <v>39618.417094907403</v>
      </c>
      <c r="T2550" s="10">
        <f t="shared" si="370"/>
        <v>39642.977083333331</v>
      </c>
      <c r="V2550">
        <f t="shared" si="368"/>
        <v>21</v>
      </c>
      <c r="W2550">
        <f t="shared" si="375"/>
        <v>6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71"/>
        <v>1.0280254777070064</v>
      </c>
      <c r="P2551" s="6">
        <f t="shared" si="376"/>
        <v>43.621621621621621</v>
      </c>
      <c r="Q2551" t="str">
        <f t="shared" si="374"/>
        <v>music</v>
      </c>
      <c r="R2551" t="str">
        <f t="shared" si="367"/>
        <v>classical music</v>
      </c>
      <c r="S2551" s="10">
        <f t="shared" si="369"/>
        <v>38390.549421296295</v>
      </c>
      <c r="T2551" s="10">
        <f t="shared" si="370"/>
        <v>38425.5</v>
      </c>
      <c r="V2551">
        <f t="shared" si="368"/>
        <v>21</v>
      </c>
      <c r="W2551">
        <f t="shared" si="375"/>
        <v>6</v>
      </c>
    </row>
    <row r="2552" spans="1:23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71"/>
        <v>1.0084615384615385</v>
      </c>
      <c r="P2552" s="6">
        <f t="shared" si="376"/>
        <v>43.7</v>
      </c>
      <c r="Q2552" t="str">
        <f t="shared" si="374"/>
        <v>music</v>
      </c>
      <c r="R2552" t="str">
        <f t="shared" si="367"/>
        <v>classical music</v>
      </c>
      <c r="S2552" s="10">
        <f t="shared" si="369"/>
        <v>39228.425995370366</v>
      </c>
      <c r="T2552" s="10">
        <f t="shared" si="370"/>
        <v>39284.957638888889</v>
      </c>
      <c r="V2552">
        <f t="shared" si="368"/>
        <v>21</v>
      </c>
      <c r="W2552">
        <f t="shared" si="375"/>
        <v>6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71"/>
        <v>1.0273469387755103</v>
      </c>
      <c r="P2553" s="6">
        <f t="shared" si="376"/>
        <v>67.419642857142861</v>
      </c>
      <c r="Q2553" t="str">
        <f t="shared" si="374"/>
        <v>music</v>
      </c>
      <c r="R2553" t="str">
        <f t="shared" si="367"/>
        <v>classical music</v>
      </c>
      <c r="S2553" s="10">
        <f t="shared" si="369"/>
        <v>37961.043807870366</v>
      </c>
      <c r="T2553" s="10">
        <f t="shared" si="370"/>
        <v>37989.658333333333</v>
      </c>
      <c r="V2553">
        <f t="shared" si="368"/>
        <v>21</v>
      </c>
      <c r="W2553">
        <f t="shared" si="375"/>
        <v>6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71"/>
        <v>1.0649999999999999</v>
      </c>
      <c r="P2554" s="6">
        <f t="shared" si="376"/>
        <v>177.5</v>
      </c>
      <c r="Q2554" t="str">
        <f t="shared" si="374"/>
        <v>music</v>
      </c>
      <c r="R2554" t="str">
        <f t="shared" si="367"/>
        <v>classical music</v>
      </c>
      <c r="S2554" s="10">
        <f t="shared" si="369"/>
        <v>39769.601631944439</v>
      </c>
      <c r="T2554" s="10">
        <f t="shared" si="370"/>
        <v>39799.601631944439</v>
      </c>
      <c r="V2554">
        <f t="shared" si="368"/>
        <v>21</v>
      </c>
      <c r="W2554">
        <f t="shared" si="375"/>
        <v>6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71"/>
        <v>1.5553333333333332</v>
      </c>
      <c r="P2555" s="6">
        <f t="shared" si="376"/>
        <v>38.883333333333333</v>
      </c>
      <c r="Q2555" t="str">
        <f t="shared" ref="Q2555:Q2586" si="377">LEFT(N2555,W2556-1)</f>
        <v>music</v>
      </c>
      <c r="R2555" t="str">
        <f t="shared" si="367"/>
        <v>classical music</v>
      </c>
      <c r="S2555" s="10">
        <f t="shared" si="369"/>
        <v>38112.990821759253</v>
      </c>
      <c r="T2555" s="10">
        <f t="shared" si="370"/>
        <v>38172.990821759253</v>
      </c>
      <c r="V2555">
        <f t="shared" si="368"/>
        <v>21</v>
      </c>
      <c r="W2555">
        <f t="shared" si="375"/>
        <v>6</v>
      </c>
    </row>
    <row r="2556" spans="1:23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71"/>
        <v>1.228</v>
      </c>
      <c r="P2556" s="6">
        <f t="shared" si="376"/>
        <v>54.985074626865675</v>
      </c>
      <c r="Q2556" t="str">
        <f t="shared" si="377"/>
        <v>music</v>
      </c>
      <c r="R2556" t="str">
        <f t="shared" si="367"/>
        <v>classical music</v>
      </c>
      <c r="S2556" s="10">
        <f t="shared" si="369"/>
        <v>39124.869942129626</v>
      </c>
      <c r="T2556" s="10">
        <f t="shared" si="370"/>
        <v>39155.957638888889</v>
      </c>
      <c r="V2556">
        <f t="shared" si="368"/>
        <v>21</v>
      </c>
      <c r="W2556">
        <f t="shared" si="375"/>
        <v>6</v>
      </c>
    </row>
    <row r="2557" spans="1:23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71"/>
        <v>1.0734999999999999</v>
      </c>
      <c r="P2557" s="6">
        <f t="shared" si="376"/>
        <v>61.342857142857142</v>
      </c>
      <c r="Q2557" t="str">
        <f t="shared" si="377"/>
        <v>music</v>
      </c>
      <c r="R2557" t="str">
        <f t="shared" si="367"/>
        <v>classical music</v>
      </c>
      <c r="S2557" s="10">
        <f t="shared" si="369"/>
        <v>38026.44667824074</v>
      </c>
      <c r="T2557" s="10">
        <f t="shared" si="370"/>
        <v>38057.44667824074</v>
      </c>
      <c r="V2557">
        <f t="shared" si="368"/>
        <v>21</v>
      </c>
      <c r="W2557">
        <f t="shared" si="375"/>
        <v>6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71"/>
        <v>1.0550335570469798</v>
      </c>
      <c r="P2558" s="6">
        <f t="shared" si="376"/>
        <v>23.117647058823529</v>
      </c>
      <c r="Q2558" t="str">
        <f t="shared" si="377"/>
        <v>music</v>
      </c>
      <c r="R2558" t="str">
        <f t="shared" si="367"/>
        <v>classical music</v>
      </c>
      <c r="S2558" s="10">
        <f t="shared" si="369"/>
        <v>38222.783067129625</v>
      </c>
      <c r="T2558" s="10">
        <f t="shared" si="370"/>
        <v>38267.783067129625</v>
      </c>
      <c r="V2558">
        <f t="shared" si="368"/>
        <v>21</v>
      </c>
      <c r="W2558">
        <f t="shared" si="375"/>
        <v>6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71"/>
        <v>1.1844444444444444</v>
      </c>
      <c r="P2559" s="6">
        <f t="shared" si="376"/>
        <v>29.611111111111111</v>
      </c>
      <c r="Q2559" t="str">
        <f t="shared" si="377"/>
        <v>music</v>
      </c>
      <c r="R2559" t="str">
        <f t="shared" si="367"/>
        <v>classical music</v>
      </c>
      <c r="S2559" s="10">
        <f t="shared" si="369"/>
        <v>38744.536874999998</v>
      </c>
      <c r="T2559" s="10">
        <f t="shared" si="370"/>
        <v>38774.536874999998</v>
      </c>
      <c r="V2559">
        <f t="shared" si="368"/>
        <v>21</v>
      </c>
      <c r="W2559">
        <f t="shared" si="375"/>
        <v>6</v>
      </c>
    </row>
    <row r="2560" spans="1:23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71"/>
        <v>1.0888</v>
      </c>
      <c r="P2560" s="6">
        <f t="shared" si="376"/>
        <v>75.611111111111114</v>
      </c>
      <c r="Q2560" t="str">
        <f t="shared" si="377"/>
        <v>music</v>
      </c>
      <c r="R2560" t="str">
        <f t="shared" si="367"/>
        <v>classical music</v>
      </c>
      <c r="S2560" s="10">
        <f t="shared" si="369"/>
        <v>39093.651689814811</v>
      </c>
      <c r="T2560" s="10">
        <f t="shared" si="370"/>
        <v>39125.374305555553</v>
      </c>
      <c r="V2560">
        <f t="shared" si="368"/>
        <v>21</v>
      </c>
      <c r="W2560">
        <f t="shared" si="375"/>
        <v>6</v>
      </c>
    </row>
    <row r="2561" spans="1:23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71"/>
        <v>1.1125</v>
      </c>
      <c r="P2561" s="6">
        <f t="shared" si="376"/>
        <v>35.6</v>
      </c>
      <c r="Q2561" t="str">
        <f t="shared" si="377"/>
        <v>music</v>
      </c>
      <c r="R2561" t="str">
        <f t="shared" si="367"/>
        <v>classical music</v>
      </c>
      <c r="S2561" s="10">
        <f t="shared" si="369"/>
        <v>37829.665324074071</v>
      </c>
      <c r="T2561" s="10">
        <f t="shared" si="370"/>
        <v>37862.609027777777</v>
      </c>
      <c r="V2561">
        <f t="shared" si="368"/>
        <v>21</v>
      </c>
      <c r="W2561">
        <f t="shared" si="375"/>
        <v>6</v>
      </c>
    </row>
    <row r="2562" spans="1:23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71"/>
        <v>1.0009999999999999</v>
      </c>
      <c r="P2562" s="6">
        <f t="shared" si="376"/>
        <v>143</v>
      </c>
      <c r="Q2562" t="str">
        <f t="shared" si="377"/>
        <v>musi</v>
      </c>
      <c r="R2562" t="str">
        <f t="shared" ref="R2562:R2625" si="378">RIGHT(N2562,V2562-W2562)</f>
        <v>classical music</v>
      </c>
      <c r="S2562" s="10">
        <f t="shared" si="369"/>
        <v>39039.742754629631</v>
      </c>
      <c r="T2562" s="10">
        <f t="shared" si="370"/>
        <v>39069.742754629631</v>
      </c>
      <c r="V2562">
        <f t="shared" ref="V2562:V2625" si="379">LEN(N2562)</f>
        <v>21</v>
      </c>
      <c r="W2562">
        <f t="shared" si="375"/>
        <v>6</v>
      </c>
    </row>
    <row r="2563" spans="1:23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371"/>
        <v>0</v>
      </c>
      <c r="P2563" s="6">
        <f t="shared" si="376"/>
        <v>0</v>
      </c>
      <c r="Q2563" t="str">
        <f t="shared" si="377"/>
        <v>food</v>
      </c>
      <c r="R2563" t="str">
        <f t="shared" si="378"/>
        <v>food trucks</v>
      </c>
      <c r="S2563" s="10">
        <f t="shared" ref="S2563:S2626" si="380">(J2563/86400)+22569+(-5/24)</f>
        <v>39260.320474537039</v>
      </c>
      <c r="T2563" s="10">
        <f t="shared" ref="T2563:T2626" si="381">(I2563/86400)+22569+(-5/24)</f>
        <v>39290.320474537039</v>
      </c>
      <c r="V2563">
        <f t="shared" si="379"/>
        <v>16</v>
      </c>
      <c r="W2563">
        <f>FIND("/",N2563)</f>
        <v>5</v>
      </c>
    </row>
    <row r="2564" spans="1:23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71"/>
        <v>7.4999999999999997E-3</v>
      </c>
      <c r="P2564" s="6">
        <f t="shared" si="376"/>
        <v>25</v>
      </c>
      <c r="Q2564" t="str">
        <f t="shared" si="377"/>
        <v>food</v>
      </c>
      <c r="R2564" t="str">
        <f t="shared" si="378"/>
        <v>food trucks</v>
      </c>
      <c r="S2564" s="10">
        <f t="shared" si="380"/>
        <v>39594.316423611112</v>
      </c>
      <c r="T2564" s="10">
        <f t="shared" si="381"/>
        <v>39654.316423611112</v>
      </c>
      <c r="V2564">
        <f t="shared" si="379"/>
        <v>16</v>
      </c>
      <c r="W2564">
        <f t="shared" ref="W2564:W2602" si="382">FIND("/",N2563)</f>
        <v>5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383">E2565/D2565</f>
        <v>0</v>
      </c>
      <c r="P2565" s="6">
        <f t="shared" si="376"/>
        <v>0</v>
      </c>
      <c r="Q2565" t="str">
        <f t="shared" si="377"/>
        <v>food</v>
      </c>
      <c r="R2565" t="str">
        <f t="shared" si="378"/>
        <v>food trucks</v>
      </c>
      <c r="S2565" s="10">
        <f t="shared" si="380"/>
        <v>39154.931145833332</v>
      </c>
      <c r="T2565" s="10">
        <f t="shared" si="381"/>
        <v>39214.931145833332</v>
      </c>
      <c r="V2565">
        <f t="shared" si="379"/>
        <v>16</v>
      </c>
      <c r="W2565">
        <f t="shared" si="382"/>
        <v>5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83"/>
        <v>0</v>
      </c>
      <c r="P2566" s="6">
        <f t="shared" si="376"/>
        <v>0</v>
      </c>
      <c r="Q2566" t="str">
        <f t="shared" si="377"/>
        <v>food</v>
      </c>
      <c r="R2566" t="str">
        <f t="shared" si="378"/>
        <v>food trucks</v>
      </c>
      <c r="S2566" s="10">
        <f t="shared" si="380"/>
        <v>38821.83216435185</v>
      </c>
      <c r="T2566" s="10">
        <f t="shared" si="381"/>
        <v>38851.83216435185</v>
      </c>
      <c r="V2566">
        <f t="shared" si="379"/>
        <v>16</v>
      </c>
      <c r="W2566">
        <f t="shared" si="382"/>
        <v>5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83"/>
        <v>0.01</v>
      </c>
      <c r="P2567" s="6">
        <f t="shared" si="376"/>
        <v>100</v>
      </c>
      <c r="Q2567" t="str">
        <f t="shared" si="377"/>
        <v>food</v>
      </c>
      <c r="R2567" t="str">
        <f t="shared" si="378"/>
        <v>food trucks</v>
      </c>
      <c r="S2567" s="10">
        <f t="shared" si="380"/>
        <v>39440.442002314812</v>
      </c>
      <c r="T2567" s="10">
        <f t="shared" si="381"/>
        <v>39499.659722222219</v>
      </c>
      <c r="V2567">
        <f t="shared" si="379"/>
        <v>16</v>
      </c>
      <c r="W2567">
        <f t="shared" si="382"/>
        <v>5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83"/>
        <v>0</v>
      </c>
      <c r="P2568" s="6">
        <f t="shared" si="376"/>
        <v>0</v>
      </c>
      <c r="Q2568" t="str">
        <f t="shared" si="377"/>
        <v>food</v>
      </c>
      <c r="R2568" t="str">
        <f t="shared" si="378"/>
        <v>food trucks</v>
      </c>
      <c r="S2568" s="10">
        <f t="shared" si="380"/>
        <v>38842.772546296292</v>
      </c>
      <c r="T2568" s="10">
        <f t="shared" si="381"/>
        <v>38872.772546296292</v>
      </c>
      <c r="V2568">
        <f t="shared" si="379"/>
        <v>16</v>
      </c>
      <c r="W2568">
        <f t="shared" si="382"/>
        <v>5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83"/>
        <v>2.6666666666666666E-3</v>
      </c>
      <c r="P2569" s="6">
        <f t="shared" si="376"/>
        <v>60</v>
      </c>
      <c r="Q2569" t="str">
        <f t="shared" si="377"/>
        <v>food</v>
      </c>
      <c r="R2569" t="str">
        <f t="shared" si="378"/>
        <v>food trucks</v>
      </c>
      <c r="S2569" s="10">
        <f t="shared" si="380"/>
        <v>39087.670578703699</v>
      </c>
      <c r="T2569" s="10">
        <f t="shared" si="381"/>
        <v>39117.670578703699</v>
      </c>
      <c r="V2569">
        <f t="shared" si="379"/>
        <v>16</v>
      </c>
      <c r="W2569">
        <f t="shared" si="382"/>
        <v>5</v>
      </c>
    </row>
    <row r="2570" spans="1:23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83"/>
        <v>5.0000000000000001E-3</v>
      </c>
      <c r="P2570" s="6">
        <f t="shared" si="376"/>
        <v>50</v>
      </c>
      <c r="Q2570" t="str">
        <f t="shared" si="377"/>
        <v>food</v>
      </c>
      <c r="R2570" t="str">
        <f t="shared" si="378"/>
        <v>food trucks</v>
      </c>
      <c r="S2570" s="10">
        <f t="shared" si="380"/>
        <v>39584.45826388889</v>
      </c>
      <c r="T2570" s="10">
        <f t="shared" si="381"/>
        <v>39614.45826388889</v>
      </c>
      <c r="V2570">
        <f t="shared" si="379"/>
        <v>16</v>
      </c>
      <c r="W2570">
        <f t="shared" si="382"/>
        <v>5</v>
      </c>
    </row>
    <row r="2571" spans="1:23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83"/>
        <v>2.2307692307692306E-2</v>
      </c>
      <c r="P2571" s="6">
        <f t="shared" si="376"/>
        <v>72.5</v>
      </c>
      <c r="Q2571" t="str">
        <f t="shared" si="377"/>
        <v>food</v>
      </c>
      <c r="R2571" t="str">
        <f t="shared" si="378"/>
        <v>food trucks</v>
      </c>
      <c r="S2571" s="10">
        <f t="shared" si="380"/>
        <v>39233.897129629629</v>
      </c>
      <c r="T2571" s="10">
        <f t="shared" si="381"/>
        <v>39263.897129629629</v>
      </c>
      <c r="V2571">
        <f t="shared" si="379"/>
        <v>16</v>
      </c>
      <c r="W2571">
        <f t="shared" si="382"/>
        <v>5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83"/>
        <v>8.4285714285714294E-3</v>
      </c>
      <c r="P2572" s="6">
        <f t="shared" si="376"/>
        <v>29.5</v>
      </c>
      <c r="Q2572" t="str">
        <f t="shared" si="377"/>
        <v>food</v>
      </c>
      <c r="R2572" t="str">
        <f t="shared" si="378"/>
        <v>food trucks</v>
      </c>
      <c r="S2572" s="10">
        <f t="shared" si="380"/>
        <v>39744.694849537038</v>
      </c>
      <c r="T2572" s="10">
        <f t="shared" si="381"/>
        <v>39774.694849537038</v>
      </c>
      <c r="V2572">
        <f t="shared" si="379"/>
        <v>16</v>
      </c>
      <c r="W2572">
        <f t="shared" si="382"/>
        <v>5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83"/>
        <v>2.5000000000000001E-3</v>
      </c>
      <c r="P2573" s="6">
        <f t="shared" si="376"/>
        <v>62.5</v>
      </c>
      <c r="Q2573" t="str">
        <f t="shared" si="377"/>
        <v>food</v>
      </c>
      <c r="R2573" t="str">
        <f t="shared" si="378"/>
        <v>food trucks</v>
      </c>
      <c r="S2573" s="10">
        <f t="shared" si="380"/>
        <v>39449.133344907408</v>
      </c>
      <c r="T2573" s="10">
        <f t="shared" si="381"/>
        <v>39509.133344907408</v>
      </c>
      <c r="V2573">
        <f t="shared" si="379"/>
        <v>16</v>
      </c>
      <c r="W2573">
        <f t="shared" si="382"/>
        <v>5</v>
      </c>
    </row>
    <row r="2574" spans="1:23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83"/>
        <v>0</v>
      </c>
      <c r="P2574" s="6">
        <f t="shared" si="376"/>
        <v>0</v>
      </c>
      <c r="Q2574" t="str">
        <f t="shared" si="377"/>
        <v>food</v>
      </c>
      <c r="R2574" t="str">
        <f t="shared" si="378"/>
        <v>food trucks</v>
      </c>
      <c r="S2574" s="10">
        <f t="shared" si="380"/>
        <v>39076.911076388882</v>
      </c>
      <c r="T2574" s="10">
        <f t="shared" si="381"/>
        <v>39106.911076388882</v>
      </c>
      <c r="V2574">
        <f t="shared" si="379"/>
        <v>16</v>
      </c>
      <c r="W2574">
        <f t="shared" si="382"/>
        <v>5</v>
      </c>
    </row>
    <row r="2575" spans="1:23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83"/>
        <v>0</v>
      </c>
      <c r="P2575" s="6">
        <f t="shared" si="376"/>
        <v>0</v>
      </c>
      <c r="Q2575" t="str">
        <f t="shared" si="377"/>
        <v>food</v>
      </c>
      <c r="R2575" t="str">
        <f t="shared" si="378"/>
        <v>food trucks</v>
      </c>
      <c r="S2575" s="10">
        <f t="shared" si="380"/>
        <v>38829.383668981478</v>
      </c>
      <c r="T2575" s="10">
        <f t="shared" si="381"/>
        <v>38874.383668981478</v>
      </c>
      <c r="V2575">
        <f t="shared" si="379"/>
        <v>16</v>
      </c>
      <c r="W2575">
        <f t="shared" si="382"/>
        <v>5</v>
      </c>
    </row>
    <row r="2576" spans="1:23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83"/>
        <v>0</v>
      </c>
      <c r="P2576" s="6">
        <f t="shared" si="376"/>
        <v>0</v>
      </c>
      <c r="Q2576" t="str">
        <f t="shared" si="377"/>
        <v>food</v>
      </c>
      <c r="R2576" t="str">
        <f t="shared" si="378"/>
        <v>food trucks</v>
      </c>
      <c r="S2576" s="10">
        <f t="shared" si="380"/>
        <v>39487.617418981477</v>
      </c>
      <c r="T2576" s="10">
        <f t="shared" si="381"/>
        <v>39508.617418981477</v>
      </c>
      <c r="V2576">
        <f t="shared" si="379"/>
        <v>16</v>
      </c>
      <c r="W2576">
        <f t="shared" si="382"/>
        <v>5</v>
      </c>
    </row>
    <row r="2577" spans="1:23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83"/>
        <v>0</v>
      </c>
      <c r="P2577" s="6">
        <f t="shared" si="376"/>
        <v>0</v>
      </c>
      <c r="Q2577" t="str">
        <f t="shared" si="377"/>
        <v>food</v>
      </c>
      <c r="R2577" t="str">
        <f t="shared" si="378"/>
        <v>food trucks</v>
      </c>
      <c r="S2577" s="10">
        <f t="shared" si="380"/>
        <v>38985.900393518517</v>
      </c>
      <c r="T2577" s="10">
        <f t="shared" si="381"/>
        <v>39015.900393518517</v>
      </c>
      <c r="V2577">
        <f t="shared" si="379"/>
        <v>16</v>
      </c>
      <c r="W2577">
        <f t="shared" si="382"/>
        <v>5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83"/>
        <v>0</v>
      </c>
      <c r="P2578" s="6">
        <f t="shared" si="376"/>
        <v>0</v>
      </c>
      <c r="Q2578" t="str">
        <f t="shared" si="377"/>
        <v>food</v>
      </c>
      <c r="R2578" t="str">
        <f t="shared" si="378"/>
        <v>food trucks</v>
      </c>
      <c r="S2578" s="10">
        <f t="shared" si="380"/>
        <v>39059.801469907405</v>
      </c>
      <c r="T2578" s="10">
        <f t="shared" si="381"/>
        <v>39104.759803240733</v>
      </c>
      <c r="V2578">
        <f t="shared" si="379"/>
        <v>16</v>
      </c>
      <c r="W2578">
        <f t="shared" si="382"/>
        <v>5</v>
      </c>
    </row>
    <row r="2579" spans="1:23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83"/>
        <v>0</v>
      </c>
      <c r="P2579" s="6">
        <f t="shared" si="376"/>
        <v>0</v>
      </c>
      <c r="Q2579" t="str">
        <f t="shared" si="377"/>
        <v>food</v>
      </c>
      <c r="R2579" t="str">
        <f t="shared" si="378"/>
        <v>food trucks</v>
      </c>
      <c r="S2579" s="10">
        <f t="shared" si="380"/>
        <v>38830.612233796295</v>
      </c>
      <c r="T2579" s="10">
        <f t="shared" si="381"/>
        <v>38855.612233796295</v>
      </c>
      <c r="V2579">
        <f t="shared" si="379"/>
        <v>16</v>
      </c>
      <c r="W2579">
        <f t="shared" si="382"/>
        <v>5</v>
      </c>
    </row>
    <row r="2580" spans="1:23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83"/>
        <v>0</v>
      </c>
      <c r="P2580" s="6">
        <f t="shared" si="376"/>
        <v>0</v>
      </c>
      <c r="Q2580" t="str">
        <f t="shared" si="377"/>
        <v>food</v>
      </c>
      <c r="R2580" t="str">
        <f t="shared" si="378"/>
        <v>food trucks</v>
      </c>
      <c r="S2580" s="10">
        <f t="shared" si="380"/>
        <v>39237.814571759256</v>
      </c>
      <c r="T2580" s="10">
        <f t="shared" si="381"/>
        <v>39286.499999999993</v>
      </c>
      <c r="V2580">
        <f t="shared" si="379"/>
        <v>16</v>
      </c>
      <c r="W2580">
        <f t="shared" si="382"/>
        <v>5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83"/>
        <v>1.3849999999999999E-3</v>
      </c>
      <c r="P2581" s="6">
        <f t="shared" si="376"/>
        <v>23.083333333333332</v>
      </c>
      <c r="Q2581" t="str">
        <f t="shared" si="377"/>
        <v>food</v>
      </c>
      <c r="R2581" t="str">
        <f t="shared" si="378"/>
        <v>food trucks</v>
      </c>
      <c r="S2581" s="10">
        <f t="shared" si="380"/>
        <v>38837.621562499997</v>
      </c>
      <c r="T2581" s="10">
        <f t="shared" si="381"/>
        <v>38897.621562499997</v>
      </c>
      <c r="V2581">
        <f t="shared" si="379"/>
        <v>16</v>
      </c>
      <c r="W2581">
        <f t="shared" si="382"/>
        <v>5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83"/>
        <v>6.0000000000000001E-3</v>
      </c>
      <c r="P2582" s="6">
        <f t="shared" si="376"/>
        <v>25.5</v>
      </c>
      <c r="Q2582" t="str">
        <f t="shared" si="377"/>
        <v>food</v>
      </c>
      <c r="R2582" t="str">
        <f t="shared" si="378"/>
        <v>food trucks</v>
      </c>
      <c r="S2582" s="10">
        <f t="shared" si="380"/>
        <v>39110.118090277778</v>
      </c>
      <c r="T2582" s="10">
        <f t="shared" si="381"/>
        <v>39139.916666666664</v>
      </c>
      <c r="V2582">
        <f t="shared" si="379"/>
        <v>16</v>
      </c>
      <c r="W2582">
        <f t="shared" si="382"/>
        <v>5</v>
      </c>
    </row>
    <row r="2583" spans="1:23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83"/>
        <v>0.106</v>
      </c>
      <c r="P2583" s="6">
        <f t="shared" si="376"/>
        <v>48.18181818181818</v>
      </c>
      <c r="Q2583" t="str">
        <f t="shared" si="377"/>
        <v>food</v>
      </c>
      <c r="R2583" t="str">
        <f t="shared" si="378"/>
        <v>food trucks</v>
      </c>
      <c r="S2583" s="10">
        <f t="shared" si="380"/>
        <v>39294.420115740737</v>
      </c>
      <c r="T2583" s="10">
        <f t="shared" si="381"/>
        <v>39324.461782407401</v>
      </c>
      <c r="V2583">
        <f t="shared" si="379"/>
        <v>16</v>
      </c>
      <c r="W2583">
        <f t="shared" si="382"/>
        <v>5</v>
      </c>
    </row>
    <row r="2584" spans="1:2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83"/>
        <v>1.1111111111111112E-5</v>
      </c>
      <c r="P2584" s="6">
        <f t="shared" si="376"/>
        <v>1</v>
      </c>
      <c r="Q2584" t="str">
        <f t="shared" si="377"/>
        <v>food</v>
      </c>
      <c r="R2584" t="str">
        <f t="shared" si="378"/>
        <v>food trucks</v>
      </c>
      <c r="S2584" s="10">
        <f t="shared" si="380"/>
        <v>39642.780486111107</v>
      </c>
      <c r="T2584" s="10">
        <f t="shared" si="381"/>
        <v>39672.780486111107</v>
      </c>
      <c r="V2584">
        <f t="shared" si="379"/>
        <v>16</v>
      </c>
      <c r="W2584">
        <f t="shared" si="382"/>
        <v>5</v>
      </c>
    </row>
    <row r="2585" spans="1:23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83"/>
        <v>5.0000000000000001E-3</v>
      </c>
      <c r="P2585" s="6">
        <f t="shared" si="376"/>
        <v>1</v>
      </c>
      <c r="Q2585" t="str">
        <f t="shared" si="377"/>
        <v>food</v>
      </c>
      <c r="R2585" t="str">
        <f t="shared" si="378"/>
        <v>food trucks</v>
      </c>
      <c r="S2585" s="10">
        <f t="shared" si="380"/>
        <v>39019.561111111114</v>
      </c>
      <c r="T2585" s="10">
        <f t="shared" si="381"/>
        <v>39079.519444444442</v>
      </c>
      <c r="V2585">
        <f t="shared" si="379"/>
        <v>16</v>
      </c>
      <c r="W2585">
        <f t="shared" si="382"/>
        <v>5</v>
      </c>
    </row>
    <row r="2586" spans="1:23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83"/>
        <v>0</v>
      </c>
      <c r="P2586" s="6">
        <f t="shared" si="376"/>
        <v>0</v>
      </c>
      <c r="Q2586" t="str">
        <f t="shared" si="377"/>
        <v>food</v>
      </c>
      <c r="R2586" t="str">
        <f t="shared" si="378"/>
        <v>food trucks</v>
      </c>
      <c r="S2586" s="10">
        <f t="shared" si="380"/>
        <v>39139.964918981474</v>
      </c>
      <c r="T2586" s="10">
        <f t="shared" si="381"/>
        <v>39169.964918981474</v>
      </c>
      <c r="V2586">
        <f t="shared" si="379"/>
        <v>16</v>
      </c>
      <c r="W2586">
        <f t="shared" si="382"/>
        <v>5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83"/>
        <v>1.6666666666666668E-3</v>
      </c>
      <c r="P2587" s="6">
        <f t="shared" si="376"/>
        <v>50</v>
      </c>
      <c r="Q2587" t="str">
        <f t="shared" ref="Q2587:Q2601" si="384">LEFT(N2587,W2588-1)</f>
        <v>food</v>
      </c>
      <c r="R2587" t="str">
        <f t="shared" si="378"/>
        <v>food trucks</v>
      </c>
      <c r="S2587" s="10">
        <f t="shared" si="380"/>
        <v>38795.754999999997</v>
      </c>
      <c r="T2587" s="10">
        <f t="shared" si="381"/>
        <v>38825.754999999997</v>
      </c>
      <c r="V2587">
        <f t="shared" si="379"/>
        <v>16</v>
      </c>
      <c r="W2587">
        <f t="shared" si="382"/>
        <v>5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83"/>
        <v>1.6666666666666668E-3</v>
      </c>
      <c r="P2588" s="6">
        <f t="shared" si="376"/>
        <v>5</v>
      </c>
      <c r="Q2588" t="str">
        <f t="shared" si="384"/>
        <v>food</v>
      </c>
      <c r="R2588" t="str">
        <f t="shared" si="378"/>
        <v>food trucks</v>
      </c>
      <c r="S2588" s="10">
        <f t="shared" si="380"/>
        <v>39333.121944444443</v>
      </c>
      <c r="T2588" s="10">
        <f t="shared" si="381"/>
        <v>39363.121944444443</v>
      </c>
      <c r="V2588">
        <f t="shared" si="379"/>
        <v>16</v>
      </c>
      <c r="W2588">
        <f t="shared" si="382"/>
        <v>5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83"/>
        <v>2.4340000000000001E-2</v>
      </c>
      <c r="P2589" s="6">
        <f t="shared" si="376"/>
        <v>202.83333333333334</v>
      </c>
      <c r="Q2589" t="str">
        <f t="shared" si="384"/>
        <v>food</v>
      </c>
      <c r="R2589" t="str">
        <f t="shared" si="378"/>
        <v>food trucks</v>
      </c>
      <c r="S2589" s="10">
        <f t="shared" si="380"/>
        <v>39338.467048611106</v>
      </c>
      <c r="T2589" s="10">
        <f t="shared" si="381"/>
        <v>39368.467048611106</v>
      </c>
      <c r="V2589">
        <f t="shared" si="379"/>
        <v>16</v>
      </c>
      <c r="W2589">
        <f t="shared" si="382"/>
        <v>5</v>
      </c>
    </row>
    <row r="2590" spans="1:23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83"/>
        <v>3.8833333333333331E-2</v>
      </c>
      <c r="P2590" s="6">
        <f t="shared" si="376"/>
        <v>29.125</v>
      </c>
      <c r="Q2590" t="str">
        <f t="shared" si="384"/>
        <v>food</v>
      </c>
      <c r="R2590" t="str">
        <f t="shared" si="378"/>
        <v>food trucks</v>
      </c>
      <c r="S2590" s="10">
        <f t="shared" si="380"/>
        <v>39042.467893518515</v>
      </c>
      <c r="T2590" s="10">
        <f t="shared" si="381"/>
        <v>39094.343055555553</v>
      </c>
      <c r="V2590">
        <f t="shared" si="379"/>
        <v>16</v>
      </c>
      <c r="W2590">
        <f t="shared" si="382"/>
        <v>5</v>
      </c>
    </row>
    <row r="2591" spans="1:23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83"/>
        <v>1E-4</v>
      </c>
      <c r="P2591" s="6">
        <f t="shared" si="376"/>
        <v>5</v>
      </c>
      <c r="Q2591" t="str">
        <f t="shared" si="384"/>
        <v>food</v>
      </c>
      <c r="R2591" t="str">
        <f t="shared" si="378"/>
        <v>food trucks</v>
      </c>
      <c r="S2591" s="10">
        <f t="shared" si="380"/>
        <v>39422.327858796292</v>
      </c>
      <c r="T2591" s="10">
        <f t="shared" si="381"/>
        <v>39452.286192129628</v>
      </c>
      <c r="V2591">
        <f t="shared" si="379"/>
        <v>16</v>
      </c>
      <c r="W2591">
        <f t="shared" si="382"/>
        <v>5</v>
      </c>
    </row>
    <row r="2592" spans="1:23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83"/>
        <v>0</v>
      </c>
      <c r="P2592" s="6">
        <f t="shared" si="376"/>
        <v>0</v>
      </c>
      <c r="Q2592" t="str">
        <f t="shared" si="384"/>
        <v>food</v>
      </c>
      <c r="R2592" t="str">
        <f t="shared" si="378"/>
        <v>food trucks</v>
      </c>
      <c r="S2592" s="10">
        <f t="shared" si="380"/>
        <v>39388.380752314813</v>
      </c>
      <c r="T2592" s="10">
        <f t="shared" si="381"/>
        <v>39395.380752314813</v>
      </c>
      <c r="V2592">
        <f t="shared" si="379"/>
        <v>16</v>
      </c>
      <c r="W2592">
        <f t="shared" si="382"/>
        <v>5</v>
      </c>
    </row>
    <row r="2593" spans="1:23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83"/>
        <v>1.7333333333333333E-2</v>
      </c>
      <c r="P2593" s="6">
        <f t="shared" si="376"/>
        <v>13</v>
      </c>
      <c r="Q2593" t="str">
        <f t="shared" si="384"/>
        <v>food</v>
      </c>
      <c r="R2593" t="str">
        <f t="shared" si="378"/>
        <v>food trucks</v>
      </c>
      <c r="S2593" s="10">
        <f t="shared" si="380"/>
        <v>39382.698194444441</v>
      </c>
      <c r="T2593" s="10">
        <f t="shared" si="381"/>
        <v>39442.656527777777</v>
      </c>
      <c r="V2593">
        <f t="shared" si="379"/>
        <v>16</v>
      </c>
      <c r="W2593">
        <f t="shared" si="382"/>
        <v>5</v>
      </c>
    </row>
    <row r="2594" spans="1:23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83"/>
        <v>1.6666666666666668E-3</v>
      </c>
      <c r="P2594" s="6">
        <f t="shared" si="376"/>
        <v>50</v>
      </c>
      <c r="Q2594" t="str">
        <f t="shared" si="384"/>
        <v>food</v>
      </c>
      <c r="R2594" t="str">
        <f t="shared" si="378"/>
        <v>food trucks</v>
      </c>
      <c r="S2594" s="10">
        <f t="shared" si="380"/>
        <v>38887.592835648145</v>
      </c>
      <c r="T2594" s="10">
        <f t="shared" si="381"/>
        <v>38917.592835648145</v>
      </c>
      <c r="V2594">
        <f t="shared" si="379"/>
        <v>16</v>
      </c>
      <c r="W2594">
        <f t="shared" si="382"/>
        <v>5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83"/>
        <v>0</v>
      </c>
      <c r="P2595" s="6">
        <f t="shared" si="376"/>
        <v>0</v>
      </c>
      <c r="Q2595" t="str">
        <f t="shared" si="384"/>
        <v>food</v>
      </c>
      <c r="R2595" t="str">
        <f t="shared" si="378"/>
        <v>food trucks</v>
      </c>
      <c r="S2595" s="10">
        <f t="shared" si="380"/>
        <v>39089.636874999997</v>
      </c>
      <c r="T2595" s="10">
        <f t="shared" si="381"/>
        <v>39119.636874999997</v>
      </c>
      <c r="V2595">
        <f t="shared" si="379"/>
        <v>16</v>
      </c>
      <c r="W2595">
        <f t="shared" si="382"/>
        <v>5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83"/>
        <v>1.2500000000000001E-5</v>
      </c>
      <c r="P2596" s="6">
        <f t="shared" si="376"/>
        <v>1</v>
      </c>
      <c r="Q2596" t="str">
        <f t="shared" si="384"/>
        <v>food</v>
      </c>
      <c r="R2596" t="str">
        <f t="shared" si="378"/>
        <v>food trucks</v>
      </c>
      <c r="S2596" s="10">
        <f t="shared" si="380"/>
        <v>38828.759583333333</v>
      </c>
      <c r="T2596" s="10">
        <f t="shared" si="381"/>
        <v>38858.759583333333</v>
      </c>
      <c r="V2596">
        <f t="shared" si="379"/>
        <v>16</v>
      </c>
      <c r="W2596">
        <f t="shared" si="382"/>
        <v>5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83"/>
        <v>0.12166666666666667</v>
      </c>
      <c r="P2597" s="6">
        <f t="shared" si="376"/>
        <v>96.05263157894737</v>
      </c>
      <c r="Q2597" t="str">
        <f t="shared" si="384"/>
        <v>food</v>
      </c>
      <c r="R2597" t="str">
        <f t="shared" si="378"/>
        <v>food trucks</v>
      </c>
      <c r="S2597" s="10">
        <f t="shared" si="380"/>
        <v>39760.035879629628</v>
      </c>
      <c r="T2597" s="10">
        <f t="shared" si="381"/>
        <v>39790.035879629628</v>
      </c>
      <c r="V2597">
        <f t="shared" si="379"/>
        <v>16</v>
      </c>
      <c r="W2597">
        <f t="shared" si="382"/>
        <v>5</v>
      </c>
    </row>
    <row r="2598" spans="1:23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83"/>
        <v>0.23588571428571428</v>
      </c>
      <c r="P2598" s="6">
        <f t="shared" si="376"/>
        <v>305.77777777777777</v>
      </c>
      <c r="Q2598" t="str">
        <f t="shared" si="384"/>
        <v>food</v>
      </c>
      <c r="R2598" t="str">
        <f t="shared" si="378"/>
        <v>food trucks</v>
      </c>
      <c r="S2598" s="10">
        <f t="shared" si="380"/>
        <v>38828.45612268518</v>
      </c>
      <c r="T2598" s="10">
        <f t="shared" si="381"/>
        <v>38858.45612268518</v>
      </c>
      <c r="V2598">
        <f t="shared" si="379"/>
        <v>16</v>
      </c>
      <c r="W2598">
        <f t="shared" si="382"/>
        <v>5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83"/>
        <v>5.6666666666666664E-2</v>
      </c>
      <c r="P2599" s="6">
        <f t="shared" si="376"/>
        <v>12.142857142857142</v>
      </c>
      <c r="Q2599" t="str">
        <f t="shared" si="384"/>
        <v>food</v>
      </c>
      <c r="R2599" t="str">
        <f t="shared" si="378"/>
        <v>food trucks</v>
      </c>
      <c r="S2599" s="10">
        <f t="shared" si="380"/>
        <v>39510.133298611108</v>
      </c>
      <c r="T2599" s="10">
        <f t="shared" si="381"/>
        <v>39540.133298611108</v>
      </c>
      <c r="V2599">
        <f t="shared" si="379"/>
        <v>16</v>
      </c>
      <c r="W2599">
        <f t="shared" si="382"/>
        <v>5</v>
      </c>
    </row>
    <row r="2600" spans="1:23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83"/>
        <v>0.39</v>
      </c>
      <c r="P2600" s="6">
        <f t="shared" si="376"/>
        <v>83.571428571428569</v>
      </c>
      <c r="Q2600" t="str">
        <f t="shared" si="384"/>
        <v>food</v>
      </c>
      <c r="R2600" t="str">
        <f t="shared" si="378"/>
        <v>food trucks</v>
      </c>
      <c r="S2600" s="10">
        <f t="shared" si="380"/>
        <v>39240.631956018515</v>
      </c>
      <c r="T2600" s="10">
        <f t="shared" si="381"/>
        <v>39270.631956018515</v>
      </c>
      <c r="V2600">
        <f t="shared" si="379"/>
        <v>16</v>
      </c>
      <c r="W2600">
        <f t="shared" si="382"/>
        <v>5</v>
      </c>
    </row>
    <row r="2601" spans="1:23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83"/>
        <v>9.9546510341776348E-3</v>
      </c>
      <c r="P2601" s="6">
        <f t="shared" si="376"/>
        <v>18</v>
      </c>
      <c r="Q2601" t="str">
        <f t="shared" si="384"/>
        <v>food</v>
      </c>
      <c r="R2601" t="str">
        <f t="shared" si="378"/>
        <v>food trucks</v>
      </c>
      <c r="S2601" s="10">
        <f t="shared" si="380"/>
        <v>38809.545682870368</v>
      </c>
      <c r="T2601" s="10">
        <f t="shared" si="381"/>
        <v>38854.545682870368</v>
      </c>
      <c r="V2601">
        <f t="shared" si="379"/>
        <v>16</v>
      </c>
      <c r="W2601">
        <f t="shared" si="382"/>
        <v>5</v>
      </c>
    </row>
    <row r="2602" spans="1:23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83"/>
        <v>6.9320000000000007E-2</v>
      </c>
      <c r="P2602" s="6">
        <f t="shared" si="376"/>
        <v>115.53333333333333</v>
      </c>
      <c r="Q2602" t="str">
        <f>LEFT(N2602,W2602-1)</f>
        <v>food</v>
      </c>
      <c r="R2602" t="str">
        <f t="shared" si="378"/>
        <v>food trucks</v>
      </c>
      <c r="S2602" s="10">
        <f t="shared" si="380"/>
        <v>39394.692129629628</v>
      </c>
      <c r="T2602" s="10">
        <f t="shared" si="381"/>
        <v>39454.650462962956</v>
      </c>
      <c r="V2602">
        <f t="shared" si="379"/>
        <v>16</v>
      </c>
      <c r="W2602">
        <f t="shared" si="382"/>
        <v>5</v>
      </c>
    </row>
    <row r="2603" spans="1:23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83"/>
        <v>6.6139999999999999</v>
      </c>
      <c r="P2603" s="6">
        <f t="shared" si="376"/>
        <v>21.900662251655628</v>
      </c>
      <c r="Q2603" t="str">
        <f t="shared" ref="Q2603:Q2634" si="385">LEFT(N2603,W2604-1)</f>
        <v>technology</v>
      </c>
      <c r="R2603" t="str">
        <f t="shared" si="378"/>
        <v>space exploration</v>
      </c>
      <c r="S2603" s="10">
        <f t="shared" si="380"/>
        <v>38150.693854166668</v>
      </c>
      <c r="T2603" s="10">
        <f t="shared" si="381"/>
        <v>38164.957638888889</v>
      </c>
      <c r="V2603">
        <f t="shared" si="379"/>
        <v>28</v>
      </c>
      <c r="W2603">
        <f>FIND("/",N2603)</f>
        <v>11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83"/>
        <v>3.2609166666666667</v>
      </c>
      <c r="P2604" s="6">
        <f t="shared" si="376"/>
        <v>80.022494887525568</v>
      </c>
      <c r="Q2604" t="str">
        <f t="shared" si="385"/>
        <v>technology</v>
      </c>
      <c r="R2604" t="str">
        <f t="shared" si="378"/>
        <v>space exploration</v>
      </c>
      <c r="S2604" s="10">
        <f t="shared" si="380"/>
        <v>38915.538981481477</v>
      </c>
      <c r="T2604" s="10">
        <f t="shared" si="381"/>
        <v>38955.680555555555</v>
      </c>
      <c r="V2604">
        <f t="shared" si="379"/>
        <v>28</v>
      </c>
      <c r="W2604">
        <f t="shared" ref="W2604:W2635" si="386">FIND("/",N2603)</f>
        <v>11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83"/>
        <v>1.0148571428571429</v>
      </c>
      <c r="P2605" s="6">
        <f t="shared" si="376"/>
        <v>35.520000000000003</v>
      </c>
      <c r="Q2605" t="str">
        <f t="shared" si="385"/>
        <v>technology</v>
      </c>
      <c r="R2605" t="str">
        <f t="shared" si="378"/>
        <v>space exploration</v>
      </c>
      <c r="S2605" s="10">
        <f t="shared" si="380"/>
        <v>38617.704328703701</v>
      </c>
      <c r="T2605" s="10">
        <f t="shared" si="381"/>
        <v>38631.704328703701</v>
      </c>
      <c r="V2605">
        <f t="shared" si="379"/>
        <v>28</v>
      </c>
      <c r="W2605">
        <f t="shared" si="386"/>
        <v>11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83"/>
        <v>1.0421799999999999</v>
      </c>
      <c r="P2606" s="6">
        <f t="shared" si="376"/>
        <v>64.933333333333323</v>
      </c>
      <c r="Q2606" t="str">
        <f t="shared" si="385"/>
        <v>technology</v>
      </c>
      <c r="R2606" t="str">
        <f t="shared" si="378"/>
        <v>space exploration</v>
      </c>
      <c r="S2606" s="10">
        <f t="shared" si="380"/>
        <v>37997.842858796292</v>
      </c>
      <c r="T2606" s="10">
        <f t="shared" si="381"/>
        <v>38027.842858796292</v>
      </c>
      <c r="V2606">
        <f t="shared" si="379"/>
        <v>28</v>
      </c>
      <c r="W2606">
        <f t="shared" si="386"/>
        <v>11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83"/>
        <v>1.0742157000000001</v>
      </c>
      <c r="P2607" s="6">
        <f t="shared" ref="P2607:P2670" si="387">IF(ISNUMBER(E2607/L2607),E2607/L2607,0)</f>
        <v>60.965703745743475</v>
      </c>
      <c r="Q2607" t="str">
        <f t="shared" si="385"/>
        <v>technology</v>
      </c>
      <c r="R2607" t="str">
        <f t="shared" si="378"/>
        <v>space exploration</v>
      </c>
      <c r="S2607" s="10">
        <f t="shared" si="380"/>
        <v>39508.33321759259</v>
      </c>
      <c r="T2607" s="10">
        <f t="shared" si="381"/>
        <v>39538.33321759259</v>
      </c>
      <c r="V2607">
        <f t="shared" si="379"/>
        <v>28</v>
      </c>
      <c r="W2607">
        <f t="shared" si="386"/>
        <v>11</v>
      </c>
    </row>
    <row r="2608" spans="1:23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83"/>
        <v>1.1005454545454545</v>
      </c>
      <c r="P2608" s="6">
        <f t="shared" si="387"/>
        <v>31.444155844155844</v>
      </c>
      <c r="Q2608" t="str">
        <f t="shared" si="385"/>
        <v>technology</v>
      </c>
      <c r="R2608" t="str">
        <f t="shared" si="378"/>
        <v>space exploration</v>
      </c>
      <c r="S2608" s="10">
        <f t="shared" si="380"/>
        <v>38726.504421296289</v>
      </c>
      <c r="T2608" s="10">
        <f t="shared" si="381"/>
        <v>38758.504421296289</v>
      </c>
      <c r="V2608">
        <f t="shared" si="379"/>
        <v>28</v>
      </c>
      <c r="W2608">
        <f t="shared" si="386"/>
        <v>11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83"/>
        <v>4.077</v>
      </c>
      <c r="P2609" s="6">
        <f t="shared" si="387"/>
        <v>81.949748743718587</v>
      </c>
      <c r="Q2609" t="str">
        <f t="shared" si="385"/>
        <v>technology</v>
      </c>
      <c r="R2609" t="str">
        <f t="shared" si="378"/>
        <v>space exploration</v>
      </c>
      <c r="S2609" s="10">
        <f t="shared" si="380"/>
        <v>39184.666342592587</v>
      </c>
      <c r="T2609" s="10">
        <f t="shared" si="381"/>
        <v>39227.874999999993</v>
      </c>
      <c r="V2609">
        <f t="shared" si="379"/>
        <v>28</v>
      </c>
      <c r="W2609">
        <f t="shared" si="386"/>
        <v>11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83"/>
        <v>2.2392500000000002</v>
      </c>
      <c r="P2610" s="6">
        <f t="shared" si="387"/>
        <v>58.92763157894737</v>
      </c>
      <c r="Q2610" t="str">
        <f t="shared" si="385"/>
        <v>technology</v>
      </c>
      <c r="R2610" t="str">
        <f t="shared" si="378"/>
        <v>space exploration</v>
      </c>
      <c r="S2610" s="10">
        <f t="shared" si="380"/>
        <v>39767.593379629623</v>
      </c>
      <c r="T2610" s="10">
        <f t="shared" si="381"/>
        <v>39808.791666666664</v>
      </c>
      <c r="V2610">
        <f t="shared" si="379"/>
        <v>28</v>
      </c>
      <c r="W2610">
        <f t="shared" si="386"/>
        <v>11</v>
      </c>
    </row>
    <row r="2611" spans="1:23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83"/>
        <v>3.038011142857143</v>
      </c>
      <c r="P2611" s="6">
        <f t="shared" si="387"/>
        <v>157.29347633136095</v>
      </c>
      <c r="Q2611" t="str">
        <f t="shared" si="385"/>
        <v>technology</v>
      </c>
      <c r="R2611" t="str">
        <f t="shared" si="378"/>
        <v>space exploration</v>
      </c>
      <c r="S2611" s="10">
        <f t="shared" si="380"/>
        <v>38075.02952546296</v>
      </c>
      <c r="T2611" s="10">
        <f t="shared" si="381"/>
        <v>38105.02952546296</v>
      </c>
      <c r="V2611">
        <f t="shared" si="379"/>
        <v>28</v>
      </c>
      <c r="W2611">
        <f t="shared" si="386"/>
        <v>11</v>
      </c>
    </row>
    <row r="2612" spans="1:23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83"/>
        <v>1.4132510432681749</v>
      </c>
      <c r="P2612" s="6">
        <f t="shared" si="387"/>
        <v>55.758509532062391</v>
      </c>
      <c r="Q2612" t="str">
        <f t="shared" si="385"/>
        <v>technology</v>
      </c>
      <c r="R2612" t="str">
        <f t="shared" si="378"/>
        <v>space exploration</v>
      </c>
      <c r="S2612" s="10">
        <f t="shared" si="380"/>
        <v>39564.672743055555</v>
      </c>
      <c r="T2612" s="10">
        <f t="shared" si="381"/>
        <v>39604.082638888889</v>
      </c>
      <c r="V2612">
        <f t="shared" si="379"/>
        <v>28</v>
      </c>
      <c r="W2612">
        <f t="shared" si="386"/>
        <v>11</v>
      </c>
    </row>
    <row r="2613" spans="1:23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83"/>
        <v>27.906363636363636</v>
      </c>
      <c r="P2613" s="6">
        <f t="shared" si="387"/>
        <v>83.802893802893806</v>
      </c>
      <c r="Q2613" t="str">
        <f t="shared" si="385"/>
        <v>technology</v>
      </c>
      <c r="R2613" t="str">
        <f t="shared" si="378"/>
        <v>space exploration</v>
      </c>
      <c r="S2613" s="10">
        <f t="shared" si="380"/>
        <v>39704.127476851849</v>
      </c>
      <c r="T2613" s="10">
        <f t="shared" si="381"/>
        <v>39737.749305555553</v>
      </c>
      <c r="V2613">
        <f t="shared" si="379"/>
        <v>28</v>
      </c>
      <c r="W2613">
        <f t="shared" si="386"/>
        <v>11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83"/>
        <v>1.7176130000000001</v>
      </c>
      <c r="P2614" s="6">
        <f t="shared" si="387"/>
        <v>58.422210884353746</v>
      </c>
      <c r="Q2614" t="str">
        <f t="shared" si="385"/>
        <v>technology</v>
      </c>
      <c r="R2614" t="str">
        <f t="shared" si="378"/>
        <v>space exploration</v>
      </c>
      <c r="S2614" s="10">
        <f t="shared" si="380"/>
        <v>38981.934837962959</v>
      </c>
      <c r="T2614" s="10">
        <f t="shared" si="381"/>
        <v>39012.934837962959</v>
      </c>
      <c r="V2614">
        <f t="shared" si="379"/>
        <v>28</v>
      </c>
      <c r="W2614">
        <f t="shared" si="386"/>
        <v>11</v>
      </c>
    </row>
    <row r="2615" spans="1:23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83"/>
        <v>1.0101333333333333</v>
      </c>
      <c r="P2615" s="6">
        <f t="shared" si="387"/>
        <v>270.57142857142856</v>
      </c>
      <c r="Q2615" t="str">
        <f t="shared" si="385"/>
        <v>technology</v>
      </c>
      <c r="R2615" t="str">
        <f t="shared" si="378"/>
        <v>space exploration</v>
      </c>
      <c r="S2615" s="10">
        <f t="shared" si="380"/>
        <v>38143.609884259255</v>
      </c>
      <c r="T2615" s="10">
        <f t="shared" si="381"/>
        <v>38173.609884259255</v>
      </c>
      <c r="V2615">
        <f t="shared" si="379"/>
        <v>28</v>
      </c>
      <c r="W2615">
        <f t="shared" si="386"/>
        <v>11</v>
      </c>
    </row>
    <row r="2616" spans="1:23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83"/>
        <v>1.02</v>
      </c>
      <c r="P2616" s="6">
        <f t="shared" si="387"/>
        <v>107.1</v>
      </c>
      <c r="Q2616" t="str">
        <f t="shared" si="385"/>
        <v>technology</v>
      </c>
      <c r="R2616" t="str">
        <f t="shared" si="378"/>
        <v>space exploration</v>
      </c>
      <c r="S2616" s="10">
        <f t="shared" si="380"/>
        <v>38730.500138888885</v>
      </c>
      <c r="T2616" s="10">
        <f t="shared" si="381"/>
        <v>38759</v>
      </c>
      <c r="V2616">
        <f t="shared" si="379"/>
        <v>28</v>
      </c>
      <c r="W2616">
        <f t="shared" si="386"/>
        <v>11</v>
      </c>
    </row>
    <row r="2617" spans="1:23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83"/>
        <v>1.6976511744127936</v>
      </c>
      <c r="P2617" s="6">
        <f t="shared" si="387"/>
        <v>47.180555555555557</v>
      </c>
      <c r="Q2617" t="str">
        <f t="shared" si="385"/>
        <v>technology</v>
      </c>
      <c r="R2617" t="str">
        <f t="shared" si="378"/>
        <v>space exploration</v>
      </c>
      <c r="S2617" s="10">
        <f t="shared" si="380"/>
        <v>39453.288935185185</v>
      </c>
      <c r="T2617" s="10">
        <f t="shared" si="381"/>
        <v>39490.291666666664</v>
      </c>
      <c r="V2617">
        <f t="shared" si="379"/>
        <v>28</v>
      </c>
      <c r="W2617">
        <f t="shared" si="386"/>
        <v>11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83"/>
        <v>1.14534</v>
      </c>
      <c r="P2618" s="6">
        <f t="shared" si="387"/>
        <v>120.30882352941177</v>
      </c>
      <c r="Q2618" t="str">
        <f t="shared" si="385"/>
        <v>technology</v>
      </c>
      <c r="R2618" t="str">
        <f t="shared" si="378"/>
        <v>space exploration</v>
      </c>
      <c r="S2618" s="10">
        <f t="shared" si="380"/>
        <v>39211.786215277774</v>
      </c>
      <c r="T2618" s="10">
        <f t="shared" si="381"/>
        <v>39241.786215277774</v>
      </c>
      <c r="V2618">
        <f t="shared" si="379"/>
        <v>28</v>
      </c>
      <c r="W2618">
        <f t="shared" si="386"/>
        <v>11</v>
      </c>
    </row>
    <row r="2619" spans="1:23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83"/>
        <v>8.7759999999999998</v>
      </c>
      <c r="P2619" s="6">
        <f t="shared" si="387"/>
        <v>27.59748427672956</v>
      </c>
      <c r="Q2619" t="str">
        <f t="shared" si="385"/>
        <v>technology</v>
      </c>
      <c r="R2619" t="str">
        <f t="shared" si="378"/>
        <v>space exploration</v>
      </c>
      <c r="S2619" s="10">
        <f t="shared" si="380"/>
        <v>38902.666099537033</v>
      </c>
      <c r="T2619" s="10">
        <f t="shared" si="381"/>
        <v>38932.666099537033</v>
      </c>
      <c r="V2619">
        <f t="shared" si="379"/>
        <v>28</v>
      </c>
      <c r="W2619">
        <f t="shared" si="386"/>
        <v>11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83"/>
        <v>1.0538666666666667</v>
      </c>
      <c r="P2620" s="6">
        <f t="shared" si="387"/>
        <v>205.2987012987013</v>
      </c>
      <c r="Q2620" t="str">
        <f t="shared" si="385"/>
        <v>technology</v>
      </c>
      <c r="R2620" t="str">
        <f t="shared" si="378"/>
        <v>space exploration</v>
      </c>
      <c r="S2620" s="10">
        <f t="shared" si="380"/>
        <v>39279.584039351852</v>
      </c>
      <c r="T2620" s="10">
        <f t="shared" si="381"/>
        <v>39339.625706018516</v>
      </c>
      <c r="V2620">
        <f t="shared" si="379"/>
        <v>28</v>
      </c>
      <c r="W2620">
        <f t="shared" si="386"/>
        <v>11</v>
      </c>
    </row>
    <row r="2621" spans="1:23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83"/>
        <v>1.8839999999999999</v>
      </c>
      <c r="P2621" s="6">
        <f t="shared" si="387"/>
        <v>35.547169811320757</v>
      </c>
      <c r="Q2621" t="str">
        <f t="shared" si="385"/>
        <v>technology</v>
      </c>
      <c r="R2621" t="str">
        <f t="shared" si="378"/>
        <v>space exploration</v>
      </c>
      <c r="S2621" s="10">
        <f t="shared" si="380"/>
        <v>39273.67597222222</v>
      </c>
      <c r="T2621" s="10">
        <f t="shared" si="381"/>
        <v>39300.249999999993</v>
      </c>
      <c r="V2621">
        <f t="shared" si="379"/>
        <v>28</v>
      </c>
      <c r="W2621">
        <f t="shared" si="386"/>
        <v>11</v>
      </c>
    </row>
    <row r="2622" spans="1:23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83"/>
        <v>1.436523076923077</v>
      </c>
      <c r="P2622" s="6">
        <f t="shared" si="387"/>
        <v>74.639488409272587</v>
      </c>
      <c r="Q2622" t="str">
        <f t="shared" si="385"/>
        <v>technology</v>
      </c>
      <c r="R2622" t="str">
        <f t="shared" si="378"/>
        <v>space exploration</v>
      </c>
      <c r="S2622" s="10">
        <f t="shared" si="380"/>
        <v>39250.958819444444</v>
      </c>
      <c r="T2622" s="10">
        <f t="shared" si="381"/>
        <v>39287.833333333336</v>
      </c>
      <c r="V2622">
        <f t="shared" si="379"/>
        <v>28</v>
      </c>
      <c r="W2622">
        <f t="shared" si="386"/>
        <v>11</v>
      </c>
    </row>
    <row r="2623" spans="1:23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83"/>
        <v>1.4588000000000001</v>
      </c>
      <c r="P2623" s="6">
        <f t="shared" si="387"/>
        <v>47.058064516129029</v>
      </c>
      <c r="Q2623" t="str">
        <f t="shared" si="385"/>
        <v>technology</v>
      </c>
      <c r="R2623" t="str">
        <f t="shared" si="378"/>
        <v>space exploration</v>
      </c>
      <c r="S2623" s="10">
        <f t="shared" si="380"/>
        <v>39115.539212962962</v>
      </c>
      <c r="T2623" s="10">
        <f t="shared" si="381"/>
        <v>39145.539212962962</v>
      </c>
      <c r="V2623">
        <f t="shared" si="379"/>
        <v>28</v>
      </c>
      <c r="W2623">
        <f t="shared" si="386"/>
        <v>11</v>
      </c>
    </row>
    <row r="2624" spans="1:23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83"/>
        <v>1.3118399999999999</v>
      </c>
      <c r="P2624" s="6">
        <f t="shared" si="387"/>
        <v>26.591351351351353</v>
      </c>
      <c r="Q2624" t="str">
        <f t="shared" si="385"/>
        <v>technology</v>
      </c>
      <c r="R2624" t="str">
        <f t="shared" si="378"/>
        <v>space exploration</v>
      </c>
      <c r="S2624" s="10">
        <f t="shared" si="380"/>
        <v>39689.534907407404</v>
      </c>
      <c r="T2624" s="10">
        <f t="shared" si="381"/>
        <v>39734.534907407404</v>
      </c>
      <c r="V2624">
        <f t="shared" si="379"/>
        <v>28</v>
      </c>
      <c r="W2624">
        <f t="shared" si="386"/>
        <v>11</v>
      </c>
    </row>
    <row r="2625" spans="1:23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83"/>
        <v>1.1399999999999999</v>
      </c>
      <c r="P2625" s="6">
        <f t="shared" si="387"/>
        <v>36.774193548387096</v>
      </c>
      <c r="Q2625" t="str">
        <f t="shared" si="385"/>
        <v>technology</v>
      </c>
      <c r="R2625" t="str">
        <f t="shared" si="378"/>
        <v>space exploration</v>
      </c>
      <c r="S2625" s="10">
        <f t="shared" si="380"/>
        <v>39692.048217592594</v>
      </c>
      <c r="T2625" s="10">
        <f t="shared" si="381"/>
        <v>39706.048217592594</v>
      </c>
      <c r="V2625">
        <f t="shared" si="379"/>
        <v>28</v>
      </c>
      <c r="W2625">
        <f t="shared" si="386"/>
        <v>11</v>
      </c>
    </row>
    <row r="2626" spans="1:23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83"/>
        <v>13.794206249999998</v>
      </c>
      <c r="P2626" s="6">
        <f t="shared" si="387"/>
        <v>31.820544982698959</v>
      </c>
      <c r="Q2626" t="str">
        <f t="shared" si="385"/>
        <v>technology</v>
      </c>
      <c r="R2626" t="str">
        <f t="shared" ref="R2626:R2689" si="388">RIGHT(N2626,V2626-W2626)</f>
        <v>space exploration</v>
      </c>
      <c r="S2626" s="10">
        <f t="shared" si="380"/>
        <v>38144.213217592587</v>
      </c>
      <c r="T2626" s="10">
        <f t="shared" si="381"/>
        <v>38165.213217592587</v>
      </c>
      <c r="V2626">
        <f t="shared" ref="V2626:V2689" si="389">LEN(N2626)</f>
        <v>28</v>
      </c>
      <c r="W2626">
        <f t="shared" si="386"/>
        <v>11</v>
      </c>
    </row>
    <row r="2627" spans="1:23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383"/>
        <v>9.56</v>
      </c>
      <c r="P2627" s="6">
        <f t="shared" si="387"/>
        <v>27.576923076923077</v>
      </c>
      <c r="Q2627" t="str">
        <f t="shared" si="385"/>
        <v>technology</v>
      </c>
      <c r="R2627" t="str">
        <f t="shared" si="388"/>
        <v>space exploration</v>
      </c>
      <c r="S2627" s="10">
        <f t="shared" ref="S2627:S2690" si="390">(J2627/86400)+22569+(-5/24)</f>
        <v>39658.601944444446</v>
      </c>
      <c r="T2627" s="10">
        <f t="shared" ref="T2627:T2690" si="391">(I2627/86400)+22569+(-5/24)</f>
        <v>39683.643611111103</v>
      </c>
      <c r="V2627">
        <f t="shared" si="389"/>
        <v>28</v>
      </c>
      <c r="W2627">
        <f t="shared" si="386"/>
        <v>11</v>
      </c>
    </row>
    <row r="2628" spans="1:23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83"/>
        <v>1.1200000000000001</v>
      </c>
      <c r="P2628" s="6">
        <f t="shared" si="387"/>
        <v>56</v>
      </c>
      <c r="Q2628" t="str">
        <f t="shared" si="385"/>
        <v>technology</v>
      </c>
      <c r="R2628" t="str">
        <f t="shared" si="388"/>
        <v>space exploration</v>
      </c>
      <c r="S2628" s="10">
        <f t="shared" si="390"/>
        <v>39128.41978009259</v>
      </c>
      <c r="T2628" s="10">
        <f t="shared" si="391"/>
        <v>39158.41978009259</v>
      </c>
      <c r="V2628">
        <f t="shared" si="389"/>
        <v>28</v>
      </c>
      <c r="W2628">
        <f t="shared" si="386"/>
        <v>11</v>
      </c>
    </row>
    <row r="2629" spans="1:23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392">E2629/D2629</f>
        <v>6.4666666666666668</v>
      </c>
      <c r="P2629" s="6">
        <f t="shared" si="387"/>
        <v>21.555555555555557</v>
      </c>
      <c r="Q2629" t="str">
        <f t="shared" si="385"/>
        <v>technology</v>
      </c>
      <c r="R2629" t="str">
        <f t="shared" si="388"/>
        <v>space exploration</v>
      </c>
      <c r="S2629" s="10">
        <f t="shared" si="390"/>
        <v>39304.621076388888</v>
      </c>
      <c r="T2629" s="10">
        <f t="shared" si="391"/>
        <v>39334.662743055553</v>
      </c>
      <c r="V2629">
        <f t="shared" si="389"/>
        <v>28</v>
      </c>
      <c r="W2629">
        <f t="shared" si="386"/>
        <v>11</v>
      </c>
    </row>
    <row r="2630" spans="1:23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92"/>
        <v>1.1036948748510131</v>
      </c>
      <c r="P2630" s="6">
        <f t="shared" si="387"/>
        <v>44.095238095238095</v>
      </c>
      <c r="Q2630" t="str">
        <f t="shared" si="385"/>
        <v>technology</v>
      </c>
      <c r="R2630" t="str">
        <f t="shared" si="388"/>
        <v>space exploration</v>
      </c>
      <c r="S2630" s="10">
        <f t="shared" si="390"/>
        <v>38953.757719907408</v>
      </c>
      <c r="T2630" s="10">
        <f t="shared" si="391"/>
        <v>38973.757719907408</v>
      </c>
      <c r="V2630">
        <f t="shared" si="389"/>
        <v>28</v>
      </c>
      <c r="W2630">
        <f t="shared" si="386"/>
        <v>11</v>
      </c>
    </row>
    <row r="2631" spans="1:23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92"/>
        <v>1.2774000000000001</v>
      </c>
      <c r="P2631" s="6">
        <f t="shared" si="387"/>
        <v>63.87</v>
      </c>
      <c r="Q2631" t="str">
        <f t="shared" si="385"/>
        <v>technology</v>
      </c>
      <c r="R2631" t="str">
        <f t="shared" si="388"/>
        <v>space exploration</v>
      </c>
      <c r="S2631" s="10">
        <f t="shared" si="390"/>
        <v>39108.330115740733</v>
      </c>
      <c r="T2631" s="10">
        <f t="shared" si="391"/>
        <v>39138.330115740733</v>
      </c>
      <c r="V2631">
        <f t="shared" si="389"/>
        <v>28</v>
      </c>
      <c r="W2631">
        <f t="shared" si="386"/>
        <v>11</v>
      </c>
    </row>
    <row r="2632" spans="1:23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92"/>
        <v>1.579</v>
      </c>
      <c r="P2632" s="6">
        <f t="shared" si="387"/>
        <v>38.987654320987652</v>
      </c>
      <c r="Q2632" t="str">
        <f t="shared" si="385"/>
        <v>technology</v>
      </c>
      <c r="R2632" t="str">
        <f t="shared" si="388"/>
        <v>space exploration</v>
      </c>
      <c r="S2632" s="10">
        <f t="shared" si="390"/>
        <v>39523.897129629629</v>
      </c>
      <c r="T2632" s="10">
        <f t="shared" si="391"/>
        <v>39551.208333333336</v>
      </c>
      <c r="V2632">
        <f t="shared" si="389"/>
        <v>28</v>
      </c>
      <c r="W2632">
        <f t="shared" si="386"/>
        <v>11</v>
      </c>
    </row>
    <row r="2633" spans="1:23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92"/>
        <v>1.1466525000000001</v>
      </c>
      <c r="P2633" s="6">
        <f t="shared" si="387"/>
        <v>80.185489510489504</v>
      </c>
      <c r="Q2633" t="str">
        <f t="shared" si="385"/>
        <v>technology</v>
      </c>
      <c r="R2633" t="str">
        <f t="shared" si="388"/>
        <v>space exploration</v>
      </c>
      <c r="S2633" s="10">
        <f t="shared" si="390"/>
        <v>39217.960960648146</v>
      </c>
      <c r="T2633" s="10">
        <f t="shared" si="391"/>
        <v>39245.960960648146</v>
      </c>
      <c r="V2633">
        <f t="shared" si="389"/>
        <v>28</v>
      </c>
      <c r="W2633">
        <f t="shared" si="386"/>
        <v>11</v>
      </c>
    </row>
    <row r="2634" spans="1:23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92"/>
        <v>1.3700934579439252</v>
      </c>
      <c r="P2634" s="6">
        <f t="shared" si="387"/>
        <v>34.904761904761905</v>
      </c>
      <c r="Q2634" t="str">
        <f t="shared" si="385"/>
        <v>technology</v>
      </c>
      <c r="R2634" t="str">
        <f t="shared" si="388"/>
        <v>space exploration</v>
      </c>
      <c r="S2634" s="10">
        <f t="shared" si="390"/>
        <v>39493.853460648148</v>
      </c>
      <c r="T2634" s="10">
        <f t="shared" si="391"/>
        <v>39518.853460648148</v>
      </c>
      <c r="V2634">
        <f t="shared" si="389"/>
        <v>28</v>
      </c>
      <c r="W2634">
        <f t="shared" si="386"/>
        <v>11</v>
      </c>
    </row>
    <row r="2635" spans="1:23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92"/>
        <v>3.5461999999999998</v>
      </c>
      <c r="P2635" s="6">
        <f t="shared" si="387"/>
        <v>89.100502512562812</v>
      </c>
      <c r="Q2635" t="str">
        <f t="shared" ref="Q2635:Q2666" si="393">LEFT(N2635,W2636-1)</f>
        <v>technology</v>
      </c>
      <c r="R2635" t="str">
        <f t="shared" si="388"/>
        <v>space exploration</v>
      </c>
      <c r="S2635" s="10">
        <f t="shared" si="390"/>
        <v>38667.614953703705</v>
      </c>
      <c r="T2635" s="10">
        <f t="shared" si="391"/>
        <v>38697.75</v>
      </c>
      <c r="V2635">
        <f t="shared" si="389"/>
        <v>28</v>
      </c>
      <c r="W2635">
        <f t="shared" si="386"/>
        <v>11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92"/>
        <v>1.0602150537634409</v>
      </c>
      <c r="P2636" s="6">
        <f t="shared" si="387"/>
        <v>39.44</v>
      </c>
      <c r="Q2636" t="str">
        <f t="shared" si="393"/>
        <v>technology</v>
      </c>
      <c r="R2636" t="str">
        <f t="shared" si="388"/>
        <v>space exploration</v>
      </c>
      <c r="S2636" s="10">
        <f t="shared" si="390"/>
        <v>39612.448159722218</v>
      </c>
      <c r="T2636" s="10">
        <f t="shared" si="391"/>
        <v>39642.448159722218</v>
      </c>
      <c r="V2636">
        <f t="shared" si="389"/>
        <v>28</v>
      </c>
      <c r="W2636">
        <f t="shared" ref="W2636:W2667" si="394">FIND("/",N2635)</f>
        <v>11</v>
      </c>
    </row>
    <row r="2637" spans="1:23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92"/>
        <v>1</v>
      </c>
      <c r="P2637" s="6">
        <f t="shared" si="387"/>
        <v>136.9047619047619</v>
      </c>
      <c r="Q2637" t="str">
        <f t="shared" si="393"/>
        <v>technology</v>
      </c>
      <c r="R2637" t="str">
        <f t="shared" si="388"/>
        <v>space exploration</v>
      </c>
      <c r="S2637" s="10">
        <f t="shared" si="390"/>
        <v>39037.742604166669</v>
      </c>
      <c r="T2637" s="10">
        <f t="shared" si="391"/>
        <v>39072.700937499998</v>
      </c>
      <c r="V2637">
        <f t="shared" si="389"/>
        <v>28</v>
      </c>
      <c r="W2637">
        <f t="shared" si="394"/>
        <v>11</v>
      </c>
    </row>
    <row r="2638" spans="1:23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92"/>
        <v>1.873</v>
      </c>
      <c r="P2638" s="6">
        <f t="shared" si="387"/>
        <v>37.46</v>
      </c>
      <c r="Q2638" t="str">
        <f t="shared" si="393"/>
        <v>technology</v>
      </c>
      <c r="R2638" t="str">
        <f t="shared" si="388"/>
        <v>space exploration</v>
      </c>
      <c r="S2638" s="10">
        <f t="shared" si="390"/>
        <v>39636.406412037039</v>
      </c>
      <c r="T2638" s="10">
        <f t="shared" si="391"/>
        <v>39658.833333333336</v>
      </c>
      <c r="V2638">
        <f t="shared" si="389"/>
        <v>28</v>
      </c>
      <c r="W2638">
        <f t="shared" si="394"/>
        <v>11</v>
      </c>
    </row>
    <row r="2639" spans="1:23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92"/>
        <v>1.6619999999999999</v>
      </c>
      <c r="P2639" s="6">
        <f t="shared" si="387"/>
        <v>31.96153846153846</v>
      </c>
      <c r="Q2639" t="str">
        <f t="shared" si="393"/>
        <v>technology</v>
      </c>
      <c r="R2639" t="str">
        <f t="shared" si="388"/>
        <v>space exploration</v>
      </c>
      <c r="S2639" s="10">
        <f t="shared" si="390"/>
        <v>39639.341145833336</v>
      </c>
      <c r="T2639" s="10">
        <f t="shared" si="391"/>
        <v>39655.341145833336</v>
      </c>
      <c r="V2639">
        <f t="shared" si="389"/>
        <v>28</v>
      </c>
      <c r="W2639">
        <f t="shared" si="394"/>
        <v>11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92"/>
        <v>1.0172910662824208</v>
      </c>
      <c r="P2640" s="6">
        <f t="shared" si="387"/>
        <v>25.214285714285715</v>
      </c>
      <c r="Q2640" t="str">
        <f t="shared" si="393"/>
        <v>technology</v>
      </c>
      <c r="R2640" t="str">
        <f t="shared" si="388"/>
        <v>space exploration</v>
      </c>
      <c r="S2640" s="10">
        <f t="shared" si="390"/>
        <v>38989.70480324074</v>
      </c>
      <c r="T2640" s="10">
        <f t="shared" si="391"/>
        <v>39019.70480324074</v>
      </c>
      <c r="V2640">
        <f t="shared" si="389"/>
        <v>28</v>
      </c>
      <c r="W2640">
        <f t="shared" si="394"/>
        <v>11</v>
      </c>
    </row>
    <row r="2641" spans="1:23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92"/>
        <v>1.64</v>
      </c>
      <c r="P2641" s="6">
        <f t="shared" si="387"/>
        <v>10.040816326530612</v>
      </c>
      <c r="Q2641" t="str">
        <f t="shared" si="393"/>
        <v>technology</v>
      </c>
      <c r="R2641" t="str">
        <f t="shared" si="388"/>
        <v>space exploration</v>
      </c>
      <c r="S2641" s="10">
        <f t="shared" si="390"/>
        <v>39024.656805555554</v>
      </c>
      <c r="T2641" s="10">
        <f t="shared" si="391"/>
        <v>39054.656805555554</v>
      </c>
      <c r="V2641">
        <f t="shared" si="389"/>
        <v>28</v>
      </c>
      <c r="W2641">
        <f t="shared" si="394"/>
        <v>11</v>
      </c>
    </row>
    <row r="2642" spans="1:23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92"/>
        <v>1.0566666666666666</v>
      </c>
      <c r="P2642" s="6">
        <f t="shared" si="387"/>
        <v>45.94202898550725</v>
      </c>
      <c r="Q2642" t="str">
        <f t="shared" si="393"/>
        <v>technology</v>
      </c>
      <c r="R2642" t="str">
        <f t="shared" si="388"/>
        <v>space exploration</v>
      </c>
      <c r="S2642" s="10">
        <f t="shared" si="390"/>
        <v>39102.952245370368</v>
      </c>
      <c r="T2642" s="10">
        <f t="shared" si="391"/>
        <v>39162.952245370368</v>
      </c>
      <c r="V2642">
        <f t="shared" si="389"/>
        <v>28</v>
      </c>
      <c r="W2642">
        <f t="shared" si="394"/>
        <v>11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92"/>
        <v>0.01</v>
      </c>
      <c r="P2643" s="6">
        <f t="shared" si="387"/>
        <v>15</v>
      </c>
      <c r="Q2643" t="str">
        <f t="shared" si="393"/>
        <v>technology</v>
      </c>
      <c r="R2643" t="str">
        <f t="shared" si="388"/>
        <v>space exploration</v>
      </c>
      <c r="S2643" s="10">
        <f t="shared" si="390"/>
        <v>38880.618784722217</v>
      </c>
      <c r="T2643" s="10">
        <f t="shared" si="391"/>
        <v>38897.631249999999</v>
      </c>
      <c r="V2643">
        <f t="shared" si="389"/>
        <v>28</v>
      </c>
      <c r="W2643">
        <f t="shared" si="394"/>
        <v>11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92"/>
        <v>0</v>
      </c>
      <c r="P2644" s="6">
        <f t="shared" si="387"/>
        <v>0</v>
      </c>
      <c r="Q2644" t="str">
        <f t="shared" si="393"/>
        <v>technology</v>
      </c>
      <c r="R2644" t="str">
        <f t="shared" si="388"/>
        <v>space exploration</v>
      </c>
      <c r="S2644" s="10">
        <f t="shared" si="390"/>
        <v>39536.03828703703</v>
      </c>
      <c r="T2644" s="10">
        <f t="shared" si="391"/>
        <v>39566.081249999996</v>
      </c>
      <c r="V2644">
        <f t="shared" si="389"/>
        <v>28</v>
      </c>
      <c r="W2644">
        <f t="shared" si="394"/>
        <v>11</v>
      </c>
    </row>
    <row r="2645" spans="1:23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92"/>
        <v>0.33559730999999998</v>
      </c>
      <c r="P2645" s="6">
        <f t="shared" si="387"/>
        <v>223.58248500999335</v>
      </c>
      <c r="Q2645" t="str">
        <f t="shared" si="393"/>
        <v>technology</v>
      </c>
      <c r="R2645" t="str">
        <f t="shared" si="388"/>
        <v>space exploration</v>
      </c>
      <c r="S2645" s="10">
        <f t="shared" si="390"/>
        <v>39689.374016203707</v>
      </c>
      <c r="T2645" s="10">
        <f t="shared" si="391"/>
        <v>39725.124305555553</v>
      </c>
      <c r="V2645">
        <f t="shared" si="389"/>
        <v>28</v>
      </c>
      <c r="W2645">
        <f t="shared" si="394"/>
        <v>11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92"/>
        <v>2.053E-2</v>
      </c>
      <c r="P2646" s="6">
        <f t="shared" si="387"/>
        <v>39.480769230769234</v>
      </c>
      <c r="Q2646" t="str">
        <f t="shared" si="393"/>
        <v>technology</v>
      </c>
      <c r="R2646" t="str">
        <f t="shared" si="388"/>
        <v>space exploration</v>
      </c>
      <c r="S2646" s="10">
        <f t="shared" si="390"/>
        <v>39774.583738425928</v>
      </c>
      <c r="T2646" s="10">
        <f t="shared" si="391"/>
        <v>39804.583738425928</v>
      </c>
      <c r="V2646">
        <f t="shared" si="389"/>
        <v>28</v>
      </c>
      <c r="W2646">
        <f t="shared" si="394"/>
        <v>11</v>
      </c>
    </row>
    <row r="2647" spans="1:23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92"/>
        <v>0.105</v>
      </c>
      <c r="P2647" s="6">
        <f t="shared" si="387"/>
        <v>91.304347826086953</v>
      </c>
      <c r="Q2647" t="str">
        <f t="shared" si="393"/>
        <v>technology</v>
      </c>
      <c r="R2647" t="str">
        <f t="shared" si="388"/>
        <v>space exploration</v>
      </c>
      <c r="S2647" s="10">
        <f t="shared" si="390"/>
        <v>38921.634293981479</v>
      </c>
      <c r="T2647" s="10">
        <f t="shared" si="391"/>
        <v>38951.675960648143</v>
      </c>
      <c r="V2647">
        <f t="shared" si="389"/>
        <v>28</v>
      </c>
      <c r="W2647">
        <f t="shared" si="394"/>
        <v>11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92"/>
        <v>8.4172839999999999E-2</v>
      </c>
      <c r="P2648" s="6">
        <f t="shared" si="387"/>
        <v>78.666205607476627</v>
      </c>
      <c r="Q2648" t="str">
        <f t="shared" si="393"/>
        <v>technology</v>
      </c>
      <c r="R2648" t="str">
        <f t="shared" si="388"/>
        <v>space exploration</v>
      </c>
      <c r="S2648" s="10">
        <f t="shared" si="390"/>
        <v>39226.10496527778</v>
      </c>
      <c r="T2648" s="10">
        <f t="shared" si="391"/>
        <v>39256.10496527778</v>
      </c>
      <c r="V2648">
        <f t="shared" si="389"/>
        <v>28</v>
      </c>
      <c r="W2648">
        <f t="shared" si="394"/>
        <v>11</v>
      </c>
    </row>
    <row r="2649" spans="1:23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92"/>
        <v>1.44E-2</v>
      </c>
      <c r="P2649" s="6">
        <f t="shared" si="387"/>
        <v>12</v>
      </c>
      <c r="Q2649" t="str">
        <f t="shared" si="393"/>
        <v>technology</v>
      </c>
      <c r="R2649" t="str">
        <f t="shared" si="388"/>
        <v>space exploration</v>
      </c>
      <c r="S2649" s="10">
        <f t="shared" si="390"/>
        <v>39200.053460648145</v>
      </c>
      <c r="T2649" s="10">
        <f t="shared" si="391"/>
        <v>39230.053460648145</v>
      </c>
      <c r="V2649">
        <f t="shared" si="389"/>
        <v>28</v>
      </c>
      <c r="W2649">
        <f t="shared" si="394"/>
        <v>11</v>
      </c>
    </row>
    <row r="2650" spans="1:23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92"/>
        <v>8.8333333333333337E-3</v>
      </c>
      <c r="P2650" s="6">
        <f t="shared" si="387"/>
        <v>17.666666666666668</v>
      </c>
      <c r="Q2650" t="str">
        <f t="shared" si="393"/>
        <v>technology</v>
      </c>
      <c r="R2650" t="str">
        <f t="shared" si="388"/>
        <v>space exploration</v>
      </c>
      <c r="S2650" s="10">
        <f t="shared" si="390"/>
        <v>39408.506481481476</v>
      </c>
      <c r="T2650" s="10">
        <f t="shared" si="391"/>
        <v>39438.506481481476</v>
      </c>
      <c r="V2650">
        <f t="shared" si="389"/>
        <v>28</v>
      </c>
      <c r="W2650">
        <f t="shared" si="394"/>
        <v>11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92"/>
        <v>9.9200000000000004E-4</v>
      </c>
      <c r="P2651" s="6">
        <f t="shared" si="387"/>
        <v>41.333333333333336</v>
      </c>
      <c r="Q2651" t="str">
        <f t="shared" si="393"/>
        <v>technology</v>
      </c>
      <c r="R2651" t="str">
        <f t="shared" si="388"/>
        <v>space exploration</v>
      </c>
      <c r="S2651" s="10">
        <f t="shared" si="390"/>
        <v>39341.788668981484</v>
      </c>
      <c r="T2651" s="10">
        <f t="shared" si="391"/>
        <v>39401.788668981484</v>
      </c>
      <c r="V2651">
        <f t="shared" si="389"/>
        <v>28</v>
      </c>
      <c r="W2651">
        <f t="shared" si="394"/>
        <v>11</v>
      </c>
    </row>
    <row r="2652" spans="1:23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92"/>
        <v>5.966666666666667E-3</v>
      </c>
      <c r="P2652" s="6">
        <f t="shared" si="387"/>
        <v>71.599999999999994</v>
      </c>
      <c r="Q2652" t="str">
        <f t="shared" si="393"/>
        <v>technology</v>
      </c>
      <c r="R2652" t="str">
        <f t="shared" si="388"/>
        <v>space exploration</v>
      </c>
      <c r="S2652" s="10">
        <f t="shared" si="390"/>
        <v>39695.416006944441</v>
      </c>
      <c r="T2652" s="10">
        <f t="shared" si="391"/>
        <v>39725.416006944441</v>
      </c>
      <c r="V2652">
        <f t="shared" si="389"/>
        <v>28</v>
      </c>
      <c r="W2652">
        <f t="shared" si="394"/>
        <v>11</v>
      </c>
    </row>
    <row r="2653" spans="1:23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92"/>
        <v>1.8689285714285714E-2</v>
      </c>
      <c r="P2653" s="6">
        <f t="shared" si="387"/>
        <v>307.8235294117647</v>
      </c>
      <c r="Q2653" t="str">
        <f t="shared" si="393"/>
        <v>technology</v>
      </c>
      <c r="R2653" t="str">
        <f t="shared" si="388"/>
        <v>space exploration</v>
      </c>
      <c r="S2653" s="10">
        <f t="shared" si="390"/>
        <v>39327.597326388888</v>
      </c>
      <c r="T2653" s="10">
        <f t="shared" si="391"/>
        <v>39355.597326388888</v>
      </c>
      <c r="V2653">
        <f t="shared" si="389"/>
        <v>28</v>
      </c>
      <c r="W2653">
        <f t="shared" si="394"/>
        <v>11</v>
      </c>
    </row>
    <row r="2654" spans="1:23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92"/>
        <v>8.8500000000000002E-3</v>
      </c>
      <c r="P2654" s="6">
        <f t="shared" si="387"/>
        <v>80.454545454545453</v>
      </c>
      <c r="Q2654" t="str">
        <f t="shared" si="393"/>
        <v>technology</v>
      </c>
      <c r="R2654" t="str">
        <f t="shared" si="388"/>
        <v>space exploration</v>
      </c>
      <c r="S2654" s="10">
        <f t="shared" si="390"/>
        <v>38952.950520833336</v>
      </c>
      <c r="T2654" s="10">
        <f t="shared" si="391"/>
        <v>38982.950520833336</v>
      </c>
      <c r="V2654">
        <f t="shared" si="389"/>
        <v>28</v>
      </c>
      <c r="W2654">
        <f t="shared" si="394"/>
        <v>11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92"/>
        <v>0.1152156862745098</v>
      </c>
      <c r="P2655" s="6">
        <f t="shared" si="387"/>
        <v>83.942857142857136</v>
      </c>
      <c r="Q2655" t="str">
        <f t="shared" si="393"/>
        <v>technology</v>
      </c>
      <c r="R2655" t="str">
        <f t="shared" si="388"/>
        <v>space exploration</v>
      </c>
      <c r="S2655" s="10">
        <f t="shared" si="390"/>
        <v>38771.443599537037</v>
      </c>
      <c r="T2655" s="10">
        <f t="shared" si="391"/>
        <v>38802.958333333328</v>
      </c>
      <c r="V2655">
        <f t="shared" si="389"/>
        <v>28</v>
      </c>
      <c r="W2655">
        <f t="shared" si="394"/>
        <v>11</v>
      </c>
    </row>
    <row r="2656" spans="1:23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92"/>
        <v>5.1000000000000004E-4</v>
      </c>
      <c r="P2656" s="6">
        <f t="shared" si="387"/>
        <v>8.5</v>
      </c>
      <c r="Q2656" t="str">
        <f t="shared" si="393"/>
        <v>technology</v>
      </c>
      <c r="R2656" t="str">
        <f t="shared" si="388"/>
        <v>space exploration</v>
      </c>
      <c r="S2656" s="10">
        <f t="shared" si="390"/>
        <v>39055.392662037033</v>
      </c>
      <c r="T2656" s="10">
        <f t="shared" si="391"/>
        <v>39115.350995370369</v>
      </c>
      <c r="V2656">
        <f t="shared" si="389"/>
        <v>28</v>
      </c>
      <c r="W2656">
        <f t="shared" si="394"/>
        <v>11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92"/>
        <v>0.21033333333333334</v>
      </c>
      <c r="P2657" s="6">
        <f t="shared" si="387"/>
        <v>73.372093023255815</v>
      </c>
      <c r="Q2657" t="str">
        <f t="shared" si="393"/>
        <v>technology</v>
      </c>
      <c r="R2657" t="str">
        <f t="shared" si="388"/>
        <v>space exploration</v>
      </c>
      <c r="S2657" s="10">
        <f t="shared" si="390"/>
        <v>39381.657951388886</v>
      </c>
      <c r="T2657" s="10">
        <f t="shared" si="391"/>
        <v>39409.624999999993</v>
      </c>
      <c r="V2657">
        <f t="shared" si="389"/>
        <v>28</v>
      </c>
      <c r="W2657">
        <f t="shared" si="394"/>
        <v>11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92"/>
        <v>0.11436666666666667</v>
      </c>
      <c r="P2658" s="6">
        <f t="shared" si="387"/>
        <v>112.86184210526316</v>
      </c>
      <c r="Q2658" t="str">
        <f t="shared" si="393"/>
        <v>technology</v>
      </c>
      <c r="R2658" t="str">
        <f t="shared" si="388"/>
        <v>space exploration</v>
      </c>
      <c r="S2658" s="10">
        <f t="shared" si="390"/>
        <v>39767.480185185188</v>
      </c>
      <c r="T2658" s="10">
        <f t="shared" si="391"/>
        <v>39806.583333333336</v>
      </c>
      <c r="V2658">
        <f t="shared" si="389"/>
        <v>28</v>
      </c>
      <c r="W2658">
        <f t="shared" si="394"/>
        <v>11</v>
      </c>
    </row>
    <row r="2659" spans="1:23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92"/>
        <v>0.18737933333333334</v>
      </c>
      <c r="P2659" s="6">
        <f t="shared" si="387"/>
        <v>95.277627118644077</v>
      </c>
      <c r="Q2659" t="str">
        <f t="shared" si="393"/>
        <v>technology</v>
      </c>
      <c r="R2659" t="str">
        <f t="shared" si="388"/>
        <v>space exploration</v>
      </c>
      <c r="S2659" s="10">
        <f t="shared" si="390"/>
        <v>39551.720520833333</v>
      </c>
      <c r="T2659" s="10">
        <f t="shared" si="391"/>
        <v>39584.854166666664</v>
      </c>
      <c r="V2659">
        <f t="shared" si="389"/>
        <v>28</v>
      </c>
      <c r="W2659">
        <f t="shared" si="394"/>
        <v>11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92"/>
        <v>9.2857142857142856E-4</v>
      </c>
      <c r="P2660" s="6">
        <f t="shared" si="387"/>
        <v>22.75</v>
      </c>
      <c r="Q2660" t="str">
        <f t="shared" si="393"/>
        <v>technology</v>
      </c>
      <c r="R2660" t="str">
        <f t="shared" si="388"/>
        <v>space exploration</v>
      </c>
      <c r="S2660" s="10">
        <f t="shared" si="390"/>
        <v>39551.675856481474</v>
      </c>
      <c r="T2660" s="10">
        <f t="shared" si="391"/>
        <v>39581.675856481474</v>
      </c>
      <c r="V2660">
        <f t="shared" si="389"/>
        <v>28</v>
      </c>
      <c r="W2660">
        <f t="shared" si="394"/>
        <v>11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92"/>
        <v>2.720408163265306E-2</v>
      </c>
      <c r="P2661" s="6">
        <f t="shared" si="387"/>
        <v>133.30000000000001</v>
      </c>
      <c r="Q2661" t="str">
        <f t="shared" si="393"/>
        <v>technology</v>
      </c>
      <c r="R2661" t="str">
        <f t="shared" si="388"/>
        <v>space exploration</v>
      </c>
      <c r="S2661" s="10">
        <f t="shared" si="390"/>
        <v>39081.861226851848</v>
      </c>
      <c r="T2661" s="10">
        <f t="shared" si="391"/>
        <v>39111.861226851848</v>
      </c>
      <c r="V2661">
        <f t="shared" si="389"/>
        <v>28</v>
      </c>
      <c r="W2661">
        <f t="shared" si="394"/>
        <v>11</v>
      </c>
    </row>
    <row r="2662" spans="1:23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92"/>
        <v>9.5E-4</v>
      </c>
      <c r="P2662" s="6">
        <f t="shared" si="387"/>
        <v>3.8</v>
      </c>
      <c r="Q2662" t="str">
        <f t="shared" si="393"/>
        <v>technology</v>
      </c>
      <c r="R2662" t="str">
        <f t="shared" si="388"/>
        <v>space exploration</v>
      </c>
      <c r="S2662" s="10">
        <f t="shared" si="390"/>
        <v>39272.504837962959</v>
      </c>
      <c r="T2662" s="10">
        <f t="shared" si="391"/>
        <v>39332.546504629623</v>
      </c>
      <c r="V2662">
        <f t="shared" si="389"/>
        <v>28</v>
      </c>
      <c r="W2662">
        <f t="shared" si="394"/>
        <v>11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92"/>
        <v>1.0289999999999999</v>
      </c>
      <c r="P2663" s="6">
        <f t="shared" si="387"/>
        <v>85.75</v>
      </c>
      <c r="Q2663" t="str">
        <f t="shared" si="393"/>
        <v>technology</v>
      </c>
      <c r="R2663" t="str">
        <f t="shared" si="388"/>
        <v>makerspaces</v>
      </c>
      <c r="S2663" s="10">
        <f t="shared" si="390"/>
        <v>38542.750115740739</v>
      </c>
      <c r="T2663" s="10">
        <f t="shared" si="391"/>
        <v>38572.750115740739</v>
      </c>
      <c r="V2663">
        <f t="shared" si="389"/>
        <v>22</v>
      </c>
      <c r="W2663">
        <f t="shared" si="394"/>
        <v>11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92"/>
        <v>1.0680000000000001</v>
      </c>
      <c r="P2664" s="6">
        <f t="shared" si="387"/>
        <v>267</v>
      </c>
      <c r="Q2664" t="str">
        <f t="shared" si="393"/>
        <v>technology</v>
      </c>
      <c r="R2664" t="str">
        <f t="shared" si="388"/>
        <v>makerspaces</v>
      </c>
      <c r="S2664" s="10">
        <f t="shared" si="390"/>
        <v>39207.538344907407</v>
      </c>
      <c r="T2664" s="10">
        <f t="shared" si="391"/>
        <v>39237.538344907407</v>
      </c>
      <c r="V2664">
        <f t="shared" si="389"/>
        <v>22</v>
      </c>
      <c r="W2664">
        <f t="shared" si="394"/>
        <v>11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92"/>
        <v>1.0459624999999999</v>
      </c>
      <c r="P2665" s="6">
        <f t="shared" si="387"/>
        <v>373.55803571428572</v>
      </c>
      <c r="Q2665" t="str">
        <f t="shared" si="393"/>
        <v>technology</v>
      </c>
      <c r="R2665" t="str">
        <f t="shared" si="388"/>
        <v>makerspaces</v>
      </c>
      <c r="S2665" s="10">
        <f t="shared" si="390"/>
        <v>39222.41443287037</v>
      </c>
      <c r="T2665" s="10">
        <f t="shared" si="391"/>
        <v>39251.416666666664</v>
      </c>
      <c r="V2665">
        <f t="shared" si="389"/>
        <v>22</v>
      </c>
      <c r="W2665">
        <f t="shared" si="394"/>
        <v>11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92"/>
        <v>1.0342857142857143</v>
      </c>
      <c r="P2666" s="6">
        <f t="shared" si="387"/>
        <v>174.03846153846155</v>
      </c>
      <c r="Q2666" t="str">
        <f t="shared" si="393"/>
        <v>technology</v>
      </c>
      <c r="R2666" t="str">
        <f t="shared" si="388"/>
        <v>makerspaces</v>
      </c>
      <c r="S2666" s="10">
        <f t="shared" si="390"/>
        <v>39312.817094907405</v>
      </c>
      <c r="T2666" s="10">
        <f t="shared" si="391"/>
        <v>39347.082638888889</v>
      </c>
      <c r="V2666">
        <f t="shared" si="389"/>
        <v>22</v>
      </c>
      <c r="W2666">
        <f t="shared" si="394"/>
        <v>11</v>
      </c>
    </row>
    <row r="2667" spans="1:23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92"/>
        <v>1.2314285714285715</v>
      </c>
      <c r="P2667" s="6">
        <f t="shared" si="387"/>
        <v>93.695652173913047</v>
      </c>
      <c r="Q2667" t="str">
        <f t="shared" ref="Q2667:Q2701" si="395">LEFT(N2667,W2668-1)</f>
        <v>technology</v>
      </c>
      <c r="R2667" t="str">
        <f t="shared" si="388"/>
        <v>makerspaces</v>
      </c>
      <c r="S2667" s="10">
        <f t="shared" si="390"/>
        <v>39083.687199074069</v>
      </c>
      <c r="T2667" s="10">
        <f t="shared" si="391"/>
        <v>39128.687199074069</v>
      </c>
      <c r="V2667">
        <f t="shared" si="389"/>
        <v>22</v>
      </c>
      <c r="W2667">
        <f t="shared" si="394"/>
        <v>11</v>
      </c>
    </row>
    <row r="2668" spans="1:23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92"/>
        <v>1.592951</v>
      </c>
      <c r="P2668" s="6">
        <f t="shared" si="387"/>
        <v>77.327718446601949</v>
      </c>
      <c r="Q2668" t="str">
        <f t="shared" si="395"/>
        <v>technology</v>
      </c>
      <c r="R2668" t="str">
        <f t="shared" si="388"/>
        <v>makerspaces</v>
      </c>
      <c r="S2668" s="10">
        <f t="shared" si="390"/>
        <v>39235.55600694444</v>
      </c>
      <c r="T2668" s="10">
        <f t="shared" si="391"/>
        <v>39272.666666666664</v>
      </c>
      <c r="V2668">
        <f t="shared" si="389"/>
        <v>22</v>
      </c>
      <c r="W2668">
        <f t="shared" ref="W2668:W2702" si="396">FIND("/",N2667)</f>
        <v>11</v>
      </c>
    </row>
    <row r="2669" spans="1:23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92"/>
        <v>1.1066666666666667</v>
      </c>
      <c r="P2669" s="6">
        <f t="shared" si="387"/>
        <v>92.222222222222229</v>
      </c>
      <c r="Q2669" t="str">
        <f t="shared" si="395"/>
        <v>technology</v>
      </c>
      <c r="R2669" t="str">
        <f t="shared" si="388"/>
        <v>makerspaces</v>
      </c>
      <c r="S2669" s="10">
        <f t="shared" si="390"/>
        <v>39380.717777777776</v>
      </c>
      <c r="T2669" s="10">
        <f t="shared" si="391"/>
        <v>39410.717777777776</v>
      </c>
      <c r="V2669">
        <f t="shared" si="389"/>
        <v>22</v>
      </c>
      <c r="W2669">
        <f t="shared" si="396"/>
        <v>11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92"/>
        <v>1.7070000000000001</v>
      </c>
      <c r="P2670" s="6">
        <f t="shared" si="387"/>
        <v>60.964285714285715</v>
      </c>
      <c r="Q2670" t="str">
        <f t="shared" si="395"/>
        <v>technology</v>
      </c>
      <c r="R2670" t="str">
        <f t="shared" si="388"/>
        <v>makerspaces</v>
      </c>
      <c r="S2670" s="10">
        <f t="shared" si="390"/>
        <v>39275.380381944444</v>
      </c>
      <c r="T2670" s="10">
        <f t="shared" si="391"/>
        <v>39317.397222222215</v>
      </c>
      <c r="V2670">
        <f t="shared" si="389"/>
        <v>22</v>
      </c>
      <c r="W2670">
        <f t="shared" si="396"/>
        <v>11</v>
      </c>
    </row>
    <row r="2671" spans="1:23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92"/>
        <v>1.25125</v>
      </c>
      <c r="P2671" s="6">
        <f t="shared" ref="P2671:P2734" si="397">IF(ISNUMBER(E2671/L2671),E2671/L2671,0)</f>
        <v>91</v>
      </c>
      <c r="Q2671" t="str">
        <f t="shared" si="395"/>
        <v>technology</v>
      </c>
      <c r="R2671" t="str">
        <f t="shared" si="388"/>
        <v>makerspaces</v>
      </c>
      <c r="S2671" s="10">
        <f t="shared" si="390"/>
        <v>39318.827499999992</v>
      </c>
      <c r="T2671" s="10">
        <f t="shared" si="391"/>
        <v>39378.827499999992</v>
      </c>
      <c r="V2671">
        <f t="shared" si="389"/>
        <v>22</v>
      </c>
      <c r="W2671">
        <f t="shared" si="396"/>
        <v>11</v>
      </c>
    </row>
    <row r="2672" spans="1:23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92"/>
        <v>6.4158609339642042E-2</v>
      </c>
      <c r="P2672" s="6">
        <f t="shared" si="397"/>
        <v>41.583333333333336</v>
      </c>
      <c r="Q2672" t="str">
        <f t="shared" si="395"/>
        <v>technology</v>
      </c>
      <c r="R2672" t="str">
        <f t="shared" si="388"/>
        <v>makerspaces</v>
      </c>
      <c r="S2672" s="10">
        <f t="shared" si="390"/>
        <v>38820.812268518515</v>
      </c>
      <c r="T2672" s="10">
        <f t="shared" si="391"/>
        <v>38848.812268518515</v>
      </c>
      <c r="V2672">
        <f t="shared" si="389"/>
        <v>22</v>
      </c>
      <c r="W2672">
        <f t="shared" si="396"/>
        <v>11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92"/>
        <v>0.11344</v>
      </c>
      <c r="P2673" s="6">
        <f t="shared" si="397"/>
        <v>33.761904761904759</v>
      </c>
      <c r="Q2673" t="str">
        <f t="shared" si="395"/>
        <v>technology</v>
      </c>
      <c r="R2673" t="str">
        <f t="shared" si="388"/>
        <v>makerspaces</v>
      </c>
      <c r="S2673" s="10">
        <f t="shared" si="390"/>
        <v>38962.54069444444</v>
      </c>
      <c r="T2673" s="10">
        <f t="shared" si="391"/>
        <v>38992.609722222223</v>
      </c>
      <c r="V2673">
        <f t="shared" si="389"/>
        <v>22</v>
      </c>
      <c r="W2673">
        <f t="shared" si="396"/>
        <v>11</v>
      </c>
    </row>
    <row r="2674" spans="1:23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92"/>
        <v>0.33189999999999997</v>
      </c>
      <c r="P2674" s="6">
        <f t="shared" si="397"/>
        <v>70.61702127659575</v>
      </c>
      <c r="Q2674" t="str">
        <f t="shared" si="395"/>
        <v>technology</v>
      </c>
      <c r="R2674" t="str">
        <f t="shared" si="388"/>
        <v>makerspaces</v>
      </c>
      <c r="S2674" s="10">
        <f t="shared" si="390"/>
        <v>39344.675810185181</v>
      </c>
      <c r="T2674" s="10">
        <f t="shared" si="391"/>
        <v>39366.041666666664</v>
      </c>
      <c r="V2674">
        <f t="shared" si="389"/>
        <v>22</v>
      </c>
      <c r="W2674">
        <f t="shared" si="396"/>
        <v>11</v>
      </c>
    </row>
    <row r="2675" spans="1:23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92"/>
        <v>0.27579999999999999</v>
      </c>
      <c r="P2675" s="6">
        <f t="shared" si="397"/>
        <v>167.15151515151516</v>
      </c>
      <c r="Q2675" t="str">
        <f t="shared" si="395"/>
        <v>technology</v>
      </c>
      <c r="R2675" t="str">
        <f t="shared" si="388"/>
        <v>makerspaces</v>
      </c>
      <c r="S2675" s="10">
        <f t="shared" si="390"/>
        <v>38912.333321759259</v>
      </c>
      <c r="T2675" s="10">
        <f t="shared" si="391"/>
        <v>38941.739583333328</v>
      </c>
      <c r="V2675">
        <f t="shared" si="389"/>
        <v>22</v>
      </c>
      <c r="W2675">
        <f t="shared" si="396"/>
        <v>11</v>
      </c>
    </row>
    <row r="2676" spans="1:23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92"/>
        <v>0.62839999999999996</v>
      </c>
      <c r="P2676" s="6">
        <f t="shared" si="397"/>
        <v>128.61988304093566</v>
      </c>
      <c r="Q2676" t="str">
        <f t="shared" si="395"/>
        <v>technology</v>
      </c>
      <c r="R2676" t="str">
        <f t="shared" si="388"/>
        <v>makerspaces</v>
      </c>
      <c r="S2676" s="10">
        <f t="shared" si="390"/>
        <v>39529.424421296295</v>
      </c>
      <c r="T2676" s="10">
        <f t="shared" si="391"/>
        <v>39555.999305555553</v>
      </c>
      <c r="V2676">
        <f t="shared" si="389"/>
        <v>22</v>
      </c>
      <c r="W2676">
        <f t="shared" si="396"/>
        <v>11</v>
      </c>
    </row>
    <row r="2677" spans="1:23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92"/>
        <v>7.5880000000000003E-2</v>
      </c>
      <c r="P2677" s="6">
        <f t="shared" si="397"/>
        <v>65.41379310344827</v>
      </c>
      <c r="Q2677" t="str">
        <f t="shared" si="395"/>
        <v>technology</v>
      </c>
      <c r="R2677" t="str">
        <f t="shared" si="388"/>
        <v>makerspaces</v>
      </c>
      <c r="S2677" s="10">
        <f t="shared" si="390"/>
        <v>38923.649178240739</v>
      </c>
      <c r="T2677" s="10">
        <f t="shared" si="391"/>
        <v>38953.690844907404</v>
      </c>
      <c r="V2677">
        <f t="shared" si="389"/>
        <v>22</v>
      </c>
      <c r="W2677">
        <f t="shared" si="396"/>
        <v>11</v>
      </c>
    </row>
    <row r="2678" spans="1:23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92"/>
        <v>0.50380952380952382</v>
      </c>
      <c r="P2678" s="6">
        <f t="shared" si="397"/>
        <v>117.55555555555556</v>
      </c>
      <c r="Q2678" t="str">
        <f t="shared" si="395"/>
        <v>technology</v>
      </c>
      <c r="R2678" t="str">
        <f t="shared" si="388"/>
        <v>makerspaces</v>
      </c>
      <c r="S2678" s="10">
        <f t="shared" si="390"/>
        <v>39482.416365740741</v>
      </c>
      <c r="T2678" s="10">
        <f t="shared" si="391"/>
        <v>39512.416365740741</v>
      </c>
      <c r="V2678">
        <f t="shared" si="389"/>
        <v>22</v>
      </c>
      <c r="W2678">
        <f t="shared" si="396"/>
        <v>11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92"/>
        <v>0.17512820512820512</v>
      </c>
      <c r="P2679" s="6">
        <f t="shared" si="397"/>
        <v>126.48148148148148</v>
      </c>
      <c r="Q2679" t="str">
        <f t="shared" si="395"/>
        <v>technology</v>
      </c>
      <c r="R2679" t="str">
        <f t="shared" si="388"/>
        <v>makerspaces</v>
      </c>
      <c r="S2679" s="10">
        <f t="shared" si="390"/>
        <v>38792.821099537039</v>
      </c>
      <c r="T2679" s="10">
        <f t="shared" si="391"/>
        <v>38822.821099537039</v>
      </c>
      <c r="V2679">
        <f t="shared" si="389"/>
        <v>22</v>
      </c>
      <c r="W2679">
        <f t="shared" si="396"/>
        <v>11</v>
      </c>
    </row>
    <row r="2680" spans="1:23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92"/>
        <v>1.3750000000000001E-4</v>
      </c>
      <c r="P2680" s="6">
        <f t="shared" si="397"/>
        <v>550</v>
      </c>
      <c r="Q2680" t="str">
        <f t="shared" si="395"/>
        <v>technology</v>
      </c>
      <c r="R2680" t="str">
        <f t="shared" si="388"/>
        <v>makerspaces</v>
      </c>
      <c r="S2680" s="10">
        <f t="shared" si="390"/>
        <v>39241.589872685181</v>
      </c>
      <c r="T2680" s="10">
        <f t="shared" si="391"/>
        <v>39271.589872685181</v>
      </c>
      <c r="V2680">
        <f t="shared" si="389"/>
        <v>22</v>
      </c>
      <c r="W2680">
        <f t="shared" si="396"/>
        <v>11</v>
      </c>
    </row>
    <row r="2681" spans="1:23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92"/>
        <v>3.3E-3</v>
      </c>
      <c r="P2681" s="6">
        <f t="shared" si="397"/>
        <v>44</v>
      </c>
      <c r="Q2681" t="str">
        <f t="shared" si="395"/>
        <v>technology</v>
      </c>
      <c r="R2681" t="str">
        <f t="shared" si="388"/>
        <v>makerspaces</v>
      </c>
      <c r="S2681" s="10">
        <f t="shared" si="390"/>
        <v>39032.792754629627</v>
      </c>
      <c r="T2681" s="10">
        <f t="shared" si="391"/>
        <v>39062.792754629627</v>
      </c>
      <c r="V2681">
        <f t="shared" si="389"/>
        <v>22</v>
      </c>
      <c r="W2681">
        <f t="shared" si="396"/>
        <v>11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92"/>
        <v>8.6250000000000007E-3</v>
      </c>
      <c r="P2682" s="6">
        <f t="shared" si="397"/>
        <v>69</v>
      </c>
      <c r="Q2682" t="str">
        <f t="shared" si="395"/>
        <v>technology</v>
      </c>
      <c r="R2682" t="str">
        <f t="shared" si="388"/>
        <v>makerspaces</v>
      </c>
      <c r="S2682" s="10">
        <f t="shared" si="390"/>
        <v>39436.003368055557</v>
      </c>
      <c r="T2682" s="10">
        <f t="shared" si="391"/>
        <v>39465.961701388886</v>
      </c>
      <c r="V2682">
        <f t="shared" si="389"/>
        <v>22</v>
      </c>
      <c r="W2682">
        <f t="shared" si="396"/>
        <v>11</v>
      </c>
    </row>
    <row r="2683" spans="1:23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92"/>
        <v>6.875E-3</v>
      </c>
      <c r="P2683" s="6">
        <f t="shared" si="397"/>
        <v>27.5</v>
      </c>
      <c r="Q2683" t="str">
        <f t="shared" si="395"/>
        <v>food</v>
      </c>
      <c r="R2683" t="str">
        <f t="shared" si="388"/>
        <v>rucks</v>
      </c>
      <c r="S2683" s="10">
        <f t="shared" si="390"/>
        <v>38805.686921296292</v>
      </c>
      <c r="T2683" s="10">
        <f t="shared" si="391"/>
        <v>38830.686921296292</v>
      </c>
      <c r="V2683">
        <f t="shared" si="389"/>
        <v>16</v>
      </c>
      <c r="W2683">
        <f t="shared" si="396"/>
        <v>11</v>
      </c>
    </row>
    <row r="2684" spans="1:23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92"/>
        <v>0.28299999999999997</v>
      </c>
      <c r="P2684" s="6">
        <f t="shared" si="397"/>
        <v>84.9</v>
      </c>
      <c r="Q2684" t="str">
        <f t="shared" si="395"/>
        <v>food</v>
      </c>
      <c r="R2684" t="str">
        <f t="shared" si="388"/>
        <v>food trucks</v>
      </c>
      <c r="S2684" s="10">
        <f t="shared" si="390"/>
        <v>38932.663657407407</v>
      </c>
      <c r="T2684" s="10">
        <f t="shared" si="391"/>
        <v>38965.040972222218</v>
      </c>
      <c r="V2684">
        <f t="shared" si="389"/>
        <v>16</v>
      </c>
      <c r="W2684">
        <f t="shared" si="396"/>
        <v>5</v>
      </c>
    </row>
    <row r="2685" spans="1:23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92"/>
        <v>2.3999999999999998E-3</v>
      </c>
      <c r="P2685" s="6">
        <f t="shared" si="397"/>
        <v>12</v>
      </c>
      <c r="Q2685" t="str">
        <f t="shared" si="395"/>
        <v>food</v>
      </c>
      <c r="R2685" t="str">
        <f t="shared" si="388"/>
        <v>food trucks</v>
      </c>
      <c r="S2685" s="10">
        <f t="shared" si="390"/>
        <v>39034.546759259254</v>
      </c>
      <c r="T2685" s="10">
        <f t="shared" si="391"/>
        <v>39064.546759259254</v>
      </c>
      <c r="V2685">
        <f t="shared" si="389"/>
        <v>16</v>
      </c>
      <c r="W2685">
        <f t="shared" si="396"/>
        <v>5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92"/>
        <v>1.1428571428571429E-2</v>
      </c>
      <c r="P2686" s="6">
        <f t="shared" si="397"/>
        <v>200</v>
      </c>
      <c r="Q2686" t="str">
        <f t="shared" si="395"/>
        <v>food</v>
      </c>
      <c r="R2686" t="str">
        <f t="shared" si="388"/>
        <v>food trucks</v>
      </c>
      <c r="S2686" s="10">
        <f t="shared" si="390"/>
        <v>38820.706307870372</v>
      </c>
      <c r="T2686" s="10">
        <f t="shared" si="391"/>
        <v>38860.706307870372</v>
      </c>
      <c r="V2686">
        <f t="shared" si="389"/>
        <v>16</v>
      </c>
      <c r="W2686">
        <f t="shared" si="396"/>
        <v>5</v>
      </c>
    </row>
    <row r="2687" spans="1:23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92"/>
        <v>2.0000000000000001E-4</v>
      </c>
      <c r="P2687" s="6">
        <f t="shared" si="397"/>
        <v>10</v>
      </c>
      <c r="Q2687" t="str">
        <f t="shared" si="395"/>
        <v>food</v>
      </c>
      <c r="R2687" t="str">
        <f t="shared" si="388"/>
        <v>food trucks</v>
      </c>
      <c r="S2687" s="10">
        <f t="shared" si="390"/>
        <v>39061.487615740734</v>
      </c>
      <c r="T2687" s="10">
        <f t="shared" si="391"/>
        <v>39121.44594907407</v>
      </c>
      <c r="V2687">
        <f t="shared" si="389"/>
        <v>16</v>
      </c>
      <c r="W2687">
        <f t="shared" si="396"/>
        <v>5</v>
      </c>
    </row>
    <row r="2688" spans="1:23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92"/>
        <v>0</v>
      </c>
      <c r="P2688" s="6">
        <f t="shared" si="397"/>
        <v>0</v>
      </c>
      <c r="Q2688" t="str">
        <f t="shared" si="395"/>
        <v>food</v>
      </c>
      <c r="R2688" t="str">
        <f t="shared" si="388"/>
        <v>food trucks</v>
      </c>
      <c r="S2688" s="10">
        <f t="shared" si="390"/>
        <v>38892.766469907401</v>
      </c>
      <c r="T2688" s="10">
        <f t="shared" si="391"/>
        <v>38912.766469907401</v>
      </c>
      <c r="V2688">
        <f t="shared" si="389"/>
        <v>16</v>
      </c>
      <c r="W2688">
        <f t="shared" si="396"/>
        <v>5</v>
      </c>
    </row>
    <row r="2689" spans="1:23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92"/>
        <v>0</v>
      </c>
      <c r="P2689" s="6">
        <f t="shared" si="397"/>
        <v>0</v>
      </c>
      <c r="Q2689" t="str">
        <f t="shared" si="395"/>
        <v>food</v>
      </c>
      <c r="R2689" t="str">
        <f t="shared" si="388"/>
        <v>food trucks</v>
      </c>
      <c r="S2689" s="10">
        <f t="shared" si="390"/>
        <v>39154.431921296295</v>
      </c>
      <c r="T2689" s="10">
        <f t="shared" si="391"/>
        <v>39184.431921296295</v>
      </c>
      <c r="V2689">
        <f t="shared" si="389"/>
        <v>16</v>
      </c>
      <c r="W2689">
        <f t="shared" si="396"/>
        <v>5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92"/>
        <v>1.48E-3</v>
      </c>
      <c r="P2690" s="6">
        <f t="shared" si="397"/>
        <v>5.2857142857142856</v>
      </c>
      <c r="Q2690" t="str">
        <f t="shared" si="395"/>
        <v>food</v>
      </c>
      <c r="R2690" t="str">
        <f t="shared" ref="R2690:R2753" si="398">RIGHT(N2690,V2690-W2690)</f>
        <v>food trucks</v>
      </c>
      <c r="S2690" s="10">
        <f t="shared" si="390"/>
        <v>39027.910532407404</v>
      </c>
      <c r="T2690" s="10">
        <f t="shared" si="391"/>
        <v>39058.916666666664</v>
      </c>
      <c r="V2690">
        <f t="shared" ref="V2690:V2753" si="399">LEN(N2690)</f>
        <v>16</v>
      </c>
      <c r="W2690">
        <f t="shared" si="396"/>
        <v>5</v>
      </c>
    </row>
    <row r="2691" spans="1:23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392"/>
        <v>2.8571428571428571E-5</v>
      </c>
      <c r="P2691" s="6">
        <f t="shared" si="397"/>
        <v>1</v>
      </c>
      <c r="Q2691" t="str">
        <f t="shared" si="395"/>
        <v>food</v>
      </c>
      <c r="R2691" t="str">
        <f t="shared" si="398"/>
        <v>food trucks</v>
      </c>
      <c r="S2691" s="10">
        <f t="shared" ref="S2691:S2754" si="400">(J2691/86400)+22569+(-5/24)</f>
        <v>39551.75335648148</v>
      </c>
      <c r="T2691" s="10">
        <f t="shared" ref="T2691:T2754" si="401">(I2691/86400)+22569+(-5/24)</f>
        <v>39581.75335648148</v>
      </c>
      <c r="V2691">
        <f t="shared" si="399"/>
        <v>16</v>
      </c>
      <c r="W2691">
        <f t="shared" si="396"/>
        <v>5</v>
      </c>
    </row>
    <row r="2692" spans="1:23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92"/>
        <v>0.107325</v>
      </c>
      <c r="P2692" s="6">
        <f t="shared" si="397"/>
        <v>72.762711864406782</v>
      </c>
      <c r="Q2692" t="str">
        <f t="shared" si="395"/>
        <v>food</v>
      </c>
      <c r="R2692" t="str">
        <f t="shared" si="398"/>
        <v>food trucks</v>
      </c>
      <c r="S2692" s="10">
        <f t="shared" si="400"/>
        <v>39112.89671296296</v>
      </c>
      <c r="T2692" s="10">
        <f t="shared" si="401"/>
        <v>39157.89671296296</v>
      </c>
      <c r="V2692">
        <f t="shared" si="399"/>
        <v>16</v>
      </c>
      <c r="W2692">
        <f t="shared" si="396"/>
        <v>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14" si="402">E2693/D2693</f>
        <v>5.3846153846153844E-4</v>
      </c>
      <c r="P2693" s="6">
        <f t="shared" si="397"/>
        <v>17.5</v>
      </c>
      <c r="Q2693" t="str">
        <f t="shared" si="395"/>
        <v>food</v>
      </c>
      <c r="R2693" t="str">
        <f t="shared" si="398"/>
        <v>food trucks</v>
      </c>
      <c r="S2693" s="10">
        <f t="shared" si="400"/>
        <v>39089.515706018516</v>
      </c>
      <c r="T2693" s="10">
        <f t="shared" si="401"/>
        <v>39134.515706018516</v>
      </c>
      <c r="V2693">
        <f t="shared" si="399"/>
        <v>16</v>
      </c>
      <c r="W2693">
        <f t="shared" si="396"/>
        <v>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02"/>
        <v>7.1428571428571426E-3</v>
      </c>
      <c r="P2694" s="6">
        <f t="shared" si="397"/>
        <v>25</v>
      </c>
      <c r="Q2694" t="str">
        <f t="shared" si="395"/>
        <v>food</v>
      </c>
      <c r="R2694" t="str">
        <f t="shared" si="398"/>
        <v>food trucks</v>
      </c>
      <c r="S2694" s="10">
        <f t="shared" si="400"/>
        <v>39058.125694444439</v>
      </c>
      <c r="T2694" s="10">
        <f t="shared" si="401"/>
        <v>39088.084027777775</v>
      </c>
      <c r="V2694">
        <f t="shared" si="399"/>
        <v>16</v>
      </c>
      <c r="W2694">
        <f t="shared" si="396"/>
        <v>5</v>
      </c>
    </row>
    <row r="2695" spans="1:23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02"/>
        <v>8.0000000000000002E-3</v>
      </c>
      <c r="P2695" s="6">
        <f t="shared" si="397"/>
        <v>13.333333333333334</v>
      </c>
      <c r="Q2695" t="str">
        <f t="shared" si="395"/>
        <v>food</v>
      </c>
      <c r="R2695" t="str">
        <f t="shared" si="398"/>
        <v>food trucks</v>
      </c>
      <c r="S2695" s="10">
        <f t="shared" si="400"/>
        <v>38833.930162037032</v>
      </c>
      <c r="T2695" s="10">
        <f t="shared" si="401"/>
        <v>38863.930162037032</v>
      </c>
      <c r="V2695">
        <f t="shared" si="399"/>
        <v>16</v>
      </c>
      <c r="W2695">
        <f t="shared" si="396"/>
        <v>5</v>
      </c>
    </row>
    <row r="2696" spans="1:23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02"/>
        <v>3.3333333333333335E-5</v>
      </c>
      <c r="P2696" s="6">
        <f t="shared" si="397"/>
        <v>1</v>
      </c>
      <c r="Q2696" t="str">
        <f t="shared" si="395"/>
        <v>food</v>
      </c>
      <c r="R2696" t="str">
        <f t="shared" si="398"/>
        <v>food trucks</v>
      </c>
      <c r="S2696" s="10">
        <f t="shared" si="400"/>
        <v>38877.932164351849</v>
      </c>
      <c r="T2696" s="10">
        <f t="shared" si="401"/>
        <v>38907.932164351849</v>
      </c>
      <c r="V2696">
        <f t="shared" si="399"/>
        <v>16</v>
      </c>
      <c r="W2696">
        <f t="shared" si="396"/>
        <v>5</v>
      </c>
    </row>
    <row r="2697" spans="1:23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02"/>
        <v>4.7333333333333333E-3</v>
      </c>
      <c r="P2697" s="6">
        <f t="shared" si="397"/>
        <v>23.666666666666668</v>
      </c>
      <c r="Q2697" t="str">
        <f t="shared" si="395"/>
        <v>food</v>
      </c>
      <c r="R2697" t="str">
        <f t="shared" si="398"/>
        <v>food trucks</v>
      </c>
      <c r="S2697" s="10">
        <f t="shared" si="400"/>
        <v>39047.973587962959</v>
      </c>
      <c r="T2697" s="10">
        <f t="shared" si="401"/>
        <v>39107.931921296295</v>
      </c>
      <c r="V2697">
        <f t="shared" si="399"/>
        <v>16</v>
      </c>
      <c r="W2697">
        <f t="shared" si="396"/>
        <v>5</v>
      </c>
    </row>
    <row r="2698" spans="1:23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02"/>
        <v>5.6500000000000002E-2</v>
      </c>
      <c r="P2698" s="6">
        <f t="shared" si="397"/>
        <v>89.21052631578948</v>
      </c>
      <c r="Q2698" t="str">
        <f t="shared" si="395"/>
        <v>food</v>
      </c>
      <c r="R2698" t="str">
        <f t="shared" si="398"/>
        <v>food trucks</v>
      </c>
      <c r="S2698" s="10">
        <f t="shared" si="400"/>
        <v>38964.636111111111</v>
      </c>
      <c r="T2698" s="10">
        <f t="shared" si="401"/>
        <v>38998.636111111111</v>
      </c>
      <c r="V2698">
        <f t="shared" si="399"/>
        <v>16</v>
      </c>
      <c r="W2698">
        <f t="shared" si="396"/>
        <v>5</v>
      </c>
    </row>
    <row r="2699" spans="1:23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02"/>
        <v>0.26352173913043481</v>
      </c>
      <c r="P2699" s="6">
        <f t="shared" si="397"/>
        <v>116.55769230769231</v>
      </c>
      <c r="Q2699" t="str">
        <f t="shared" si="395"/>
        <v>food</v>
      </c>
      <c r="R2699" t="str">
        <f t="shared" si="398"/>
        <v>food trucks</v>
      </c>
      <c r="S2699" s="10">
        <f t="shared" si="400"/>
        <v>39187.731747685182</v>
      </c>
      <c r="T2699" s="10">
        <f t="shared" si="401"/>
        <v>39218.708333333336</v>
      </c>
      <c r="V2699">
        <f t="shared" si="399"/>
        <v>16</v>
      </c>
      <c r="W2699">
        <f t="shared" si="396"/>
        <v>5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02"/>
        <v>3.2512500000000002E-3</v>
      </c>
      <c r="P2700" s="6">
        <f t="shared" si="397"/>
        <v>13.005000000000001</v>
      </c>
      <c r="Q2700" t="str">
        <f t="shared" si="395"/>
        <v>food</v>
      </c>
      <c r="R2700" t="str">
        <f t="shared" si="398"/>
        <v>food trucks</v>
      </c>
      <c r="S2700" s="10">
        <f t="shared" si="400"/>
        <v>38787.689907407403</v>
      </c>
      <c r="T2700" s="10">
        <f t="shared" si="401"/>
        <v>38817.689907407403</v>
      </c>
      <c r="V2700">
        <f t="shared" si="399"/>
        <v>16</v>
      </c>
      <c r="W2700">
        <f t="shared" si="396"/>
        <v>5</v>
      </c>
    </row>
    <row r="2701" spans="1:23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02"/>
        <v>0</v>
      </c>
      <c r="P2701" s="6">
        <f t="shared" si="397"/>
        <v>0</v>
      </c>
      <c r="Q2701" t="str">
        <f t="shared" si="395"/>
        <v>food</v>
      </c>
      <c r="R2701" t="str">
        <f t="shared" si="398"/>
        <v>food trucks</v>
      </c>
      <c r="S2701" s="10">
        <f t="shared" si="400"/>
        <v>38829.688229166662</v>
      </c>
      <c r="T2701" s="10">
        <f t="shared" si="401"/>
        <v>38859.688229166662</v>
      </c>
      <c r="V2701">
        <f t="shared" si="399"/>
        <v>16</v>
      </c>
      <c r="W2701">
        <f t="shared" si="396"/>
        <v>5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02"/>
        <v>7.0007000700070005E-3</v>
      </c>
      <c r="P2702" s="6">
        <f t="shared" si="397"/>
        <v>17.5</v>
      </c>
      <c r="Q2702" t="str">
        <f>LEFT(N2702,W2702-1)</f>
        <v>food</v>
      </c>
      <c r="R2702" t="str">
        <f t="shared" si="398"/>
        <v>food trucks</v>
      </c>
      <c r="S2702" s="10">
        <f t="shared" si="400"/>
        <v>38870.666342592587</v>
      </c>
      <c r="T2702" s="10">
        <f t="shared" si="401"/>
        <v>38900.666342592587</v>
      </c>
      <c r="V2702">
        <f t="shared" si="399"/>
        <v>16</v>
      </c>
      <c r="W2702">
        <f t="shared" si="396"/>
        <v>5</v>
      </c>
    </row>
    <row r="2703" spans="1:23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02"/>
        <v>0.46176470588235297</v>
      </c>
      <c r="P2703" s="6">
        <f t="shared" si="397"/>
        <v>34.130434782608695</v>
      </c>
      <c r="Q2703" t="str">
        <f t="shared" ref="Q2703:Q2721" si="403">LEFT(N2703,W2704-1)</f>
        <v>theater</v>
      </c>
      <c r="R2703" t="str">
        <f t="shared" si="398"/>
        <v>spaces</v>
      </c>
      <c r="S2703" s="10">
        <f t="shared" si="400"/>
        <v>39801.566365740735</v>
      </c>
      <c r="T2703" s="10">
        <f t="shared" si="401"/>
        <v>39832.524699074071</v>
      </c>
      <c r="V2703">
        <f t="shared" si="399"/>
        <v>14</v>
      </c>
      <c r="W2703">
        <f>FIND("/",N2703)</f>
        <v>8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02"/>
        <v>0.34410000000000002</v>
      </c>
      <c r="P2704" s="6">
        <f t="shared" si="397"/>
        <v>132.34615384615384</v>
      </c>
      <c r="Q2704" t="str">
        <f t="shared" si="403"/>
        <v>theater</v>
      </c>
      <c r="R2704" t="str">
        <f t="shared" si="398"/>
        <v>spaces</v>
      </c>
      <c r="S2704" s="10">
        <f t="shared" si="400"/>
        <v>39800.593483796292</v>
      </c>
      <c r="T2704" s="10">
        <f t="shared" si="401"/>
        <v>39830.551817129628</v>
      </c>
      <c r="V2704">
        <f t="shared" si="399"/>
        <v>14</v>
      </c>
      <c r="W2704">
        <f t="shared" ref="W2704:W2722" si="404">FIND("/",N2703)</f>
        <v>8</v>
      </c>
    </row>
    <row r="2705" spans="1:23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02"/>
        <v>1.0375000000000001</v>
      </c>
      <c r="P2705" s="6">
        <f t="shared" si="397"/>
        <v>922.22222222222217</v>
      </c>
      <c r="Q2705" t="str">
        <f t="shared" si="403"/>
        <v>theater</v>
      </c>
      <c r="R2705" t="str">
        <f t="shared" si="398"/>
        <v>spaces</v>
      </c>
      <c r="S2705" s="10">
        <f t="shared" si="400"/>
        <v>39756.481828703698</v>
      </c>
      <c r="T2705" s="10">
        <f t="shared" si="401"/>
        <v>39816.440162037034</v>
      </c>
      <c r="V2705">
        <f t="shared" si="399"/>
        <v>14</v>
      </c>
      <c r="W2705">
        <f t="shared" si="404"/>
        <v>8</v>
      </c>
    </row>
    <row r="2706" spans="1:23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02"/>
        <v>6.0263157894736845E-2</v>
      </c>
      <c r="P2706" s="6">
        <f t="shared" si="397"/>
        <v>163.57142857142858</v>
      </c>
      <c r="Q2706" t="str">
        <f t="shared" si="403"/>
        <v>theater</v>
      </c>
      <c r="R2706" t="str">
        <f t="shared" si="398"/>
        <v>spaces</v>
      </c>
      <c r="S2706" s="10">
        <f t="shared" si="400"/>
        <v>39787.654097222221</v>
      </c>
      <c r="T2706" s="10">
        <f t="shared" si="401"/>
        <v>39830.61243055555</v>
      </c>
      <c r="V2706">
        <f t="shared" si="399"/>
        <v>14</v>
      </c>
      <c r="W2706">
        <f t="shared" si="404"/>
        <v>8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02"/>
        <v>0.10539393939393939</v>
      </c>
      <c r="P2707" s="6">
        <f t="shared" si="397"/>
        <v>217.375</v>
      </c>
      <c r="Q2707" t="str">
        <f t="shared" si="403"/>
        <v>theater</v>
      </c>
      <c r="R2707" t="str">
        <f t="shared" si="398"/>
        <v>spaces</v>
      </c>
      <c r="S2707" s="10">
        <f t="shared" si="400"/>
        <v>39773.70784722222</v>
      </c>
      <c r="T2707" s="10">
        <f t="shared" si="401"/>
        <v>39818.666180555556</v>
      </c>
      <c r="V2707">
        <f t="shared" si="399"/>
        <v>14</v>
      </c>
      <c r="W2707">
        <f t="shared" si="404"/>
        <v>8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02"/>
        <v>1.1229714285714285</v>
      </c>
      <c r="P2708" s="6">
        <f t="shared" si="397"/>
        <v>149.44486692015209</v>
      </c>
      <c r="Q2708" t="str">
        <f t="shared" si="403"/>
        <v>theater</v>
      </c>
      <c r="R2708" t="str">
        <f t="shared" si="398"/>
        <v>spaces</v>
      </c>
      <c r="S2708" s="10">
        <f t="shared" si="400"/>
        <v>38899.086608796293</v>
      </c>
      <c r="T2708" s="10">
        <f t="shared" si="401"/>
        <v>38928.082638888889</v>
      </c>
      <c r="V2708">
        <f t="shared" si="399"/>
        <v>14</v>
      </c>
      <c r="W2708">
        <f t="shared" si="404"/>
        <v>8</v>
      </c>
    </row>
    <row r="2709" spans="1:23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02"/>
        <v>3.50844625</v>
      </c>
      <c r="P2709" s="6">
        <f t="shared" si="397"/>
        <v>71.237487309644663</v>
      </c>
      <c r="Q2709" t="str">
        <f t="shared" si="403"/>
        <v>theater</v>
      </c>
      <c r="R2709" t="str">
        <f t="shared" si="398"/>
        <v>spaces</v>
      </c>
      <c r="S2709" s="10">
        <f t="shared" si="400"/>
        <v>38391.574571759258</v>
      </c>
      <c r="T2709" s="10">
        <f t="shared" si="401"/>
        <v>38421.082638888889</v>
      </c>
      <c r="V2709">
        <f t="shared" si="399"/>
        <v>14</v>
      </c>
      <c r="W2709">
        <f t="shared" si="404"/>
        <v>8</v>
      </c>
    </row>
    <row r="2710" spans="1:23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02"/>
        <v>2.3321535</v>
      </c>
      <c r="P2710" s="6">
        <f t="shared" si="397"/>
        <v>44.464318398474738</v>
      </c>
      <c r="Q2710" t="str">
        <f t="shared" si="403"/>
        <v>theater</v>
      </c>
      <c r="R2710" t="str">
        <f t="shared" si="398"/>
        <v>spaces</v>
      </c>
      <c r="S2710" s="10">
        <f t="shared" si="400"/>
        <v>39512.489884259259</v>
      </c>
      <c r="T2710" s="10">
        <f t="shared" si="401"/>
        <v>39572.489884259259</v>
      </c>
      <c r="V2710">
        <f t="shared" si="399"/>
        <v>14</v>
      </c>
      <c r="W2710">
        <f t="shared" si="404"/>
        <v>8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02"/>
        <v>1.01606</v>
      </c>
      <c r="P2711" s="6">
        <f t="shared" si="397"/>
        <v>164.94480519480518</v>
      </c>
      <c r="Q2711" t="str">
        <f t="shared" si="403"/>
        <v>theater</v>
      </c>
      <c r="R2711" t="str">
        <f t="shared" si="398"/>
        <v>spaces</v>
      </c>
      <c r="S2711" s="10">
        <f t="shared" si="400"/>
        <v>39611.941446759258</v>
      </c>
      <c r="T2711" s="10">
        <f t="shared" si="401"/>
        <v>39646.957638888889</v>
      </c>
      <c r="V2711">
        <f t="shared" si="399"/>
        <v>14</v>
      </c>
      <c r="W2711">
        <f t="shared" si="404"/>
        <v>8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02"/>
        <v>1.5390035000000002</v>
      </c>
      <c r="P2712" s="6">
        <f t="shared" si="397"/>
        <v>84.871516544117654</v>
      </c>
      <c r="Q2712" t="str">
        <f t="shared" si="403"/>
        <v>theater</v>
      </c>
      <c r="R2712" t="str">
        <f t="shared" si="398"/>
        <v>spaces</v>
      </c>
      <c r="S2712" s="10">
        <f t="shared" si="400"/>
        <v>38828.021157407406</v>
      </c>
      <c r="T2712" s="10">
        <f t="shared" si="401"/>
        <v>38859.875</v>
      </c>
      <c r="V2712">
        <f t="shared" si="399"/>
        <v>14</v>
      </c>
      <c r="W2712">
        <f t="shared" si="404"/>
        <v>8</v>
      </c>
    </row>
    <row r="2713" spans="1:23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02"/>
        <v>1.007161125319693</v>
      </c>
      <c r="P2713" s="6">
        <f t="shared" si="397"/>
        <v>53.945205479452056</v>
      </c>
      <c r="Q2713" t="str">
        <f t="shared" si="403"/>
        <v>theater</v>
      </c>
      <c r="R2713" t="str">
        <f t="shared" si="398"/>
        <v>spaces</v>
      </c>
      <c r="S2713" s="10">
        <f t="shared" si="400"/>
        <v>38780.536921296291</v>
      </c>
      <c r="T2713" s="10">
        <f t="shared" si="401"/>
        <v>38810.709027777775</v>
      </c>
      <c r="V2713">
        <f t="shared" si="399"/>
        <v>14</v>
      </c>
      <c r="W2713">
        <f t="shared" si="404"/>
        <v>8</v>
      </c>
    </row>
    <row r="2714" spans="1:23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02"/>
        <v>1.3138181818181818</v>
      </c>
      <c r="P2714" s="6">
        <f t="shared" si="397"/>
        <v>50.531468531468533</v>
      </c>
      <c r="Q2714" t="str">
        <f t="shared" si="403"/>
        <v>theater</v>
      </c>
      <c r="R2714" t="str">
        <f t="shared" si="398"/>
        <v>spaces</v>
      </c>
      <c r="S2714" s="10">
        <f t="shared" si="400"/>
        <v>38431.853703703702</v>
      </c>
      <c r="T2714" s="10">
        <f t="shared" si="401"/>
        <v>38468.541666666664</v>
      </c>
      <c r="V2714">
        <f t="shared" si="399"/>
        <v>14</v>
      </c>
      <c r="W2714">
        <f t="shared" si="404"/>
        <v>8</v>
      </c>
    </row>
    <row r="2715" spans="1:23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397"/>
        <v>108.00140845070422</v>
      </c>
      <c r="Q2715" t="str">
        <f t="shared" si="403"/>
        <v>theater</v>
      </c>
      <c r="R2715" t="str">
        <f t="shared" si="398"/>
        <v>spaces</v>
      </c>
      <c r="S2715" s="10">
        <f t="shared" si="400"/>
        <v>39322.445416666662</v>
      </c>
      <c r="T2715" s="10">
        <f t="shared" si="401"/>
        <v>39362.445416666662</v>
      </c>
      <c r="V2715">
        <f t="shared" si="399"/>
        <v>14</v>
      </c>
      <c r="W2715">
        <f t="shared" si="404"/>
        <v>8</v>
      </c>
    </row>
    <row r="2716" spans="1:23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397"/>
        <v>95.373770491803285</v>
      </c>
      <c r="Q2716" t="str">
        <f t="shared" si="403"/>
        <v>theater</v>
      </c>
      <c r="R2716" t="str">
        <f t="shared" si="398"/>
        <v>spaces</v>
      </c>
      <c r="S2716" s="10">
        <f t="shared" si="400"/>
        <v>39629.446712962956</v>
      </c>
      <c r="T2716" s="10">
        <f t="shared" si="401"/>
        <v>39657.749999999993</v>
      </c>
      <c r="V2716">
        <f t="shared" si="399"/>
        <v>14</v>
      </c>
      <c r="W2716">
        <f t="shared" si="404"/>
        <v>8</v>
      </c>
    </row>
    <row r="2717" spans="1:23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ref="O2717:O2780" si="405">E2717/D2717</f>
        <v>2.6462241666666664</v>
      </c>
      <c r="P2717" s="6">
        <f t="shared" si="397"/>
        <v>57.631016333938291</v>
      </c>
      <c r="Q2717" t="str">
        <f t="shared" si="403"/>
        <v>theater</v>
      </c>
      <c r="R2717" t="str">
        <f t="shared" si="398"/>
        <v>spaces</v>
      </c>
      <c r="S2717" s="10">
        <f t="shared" si="400"/>
        <v>39387.190138888887</v>
      </c>
      <c r="T2717" s="10">
        <f t="shared" si="401"/>
        <v>39421.190138888887</v>
      </c>
      <c r="V2717">
        <f t="shared" si="399"/>
        <v>14</v>
      </c>
      <c r="W2717">
        <f t="shared" si="404"/>
        <v>8</v>
      </c>
    </row>
    <row r="2718" spans="1:23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05"/>
        <v>1.1998010000000001</v>
      </c>
      <c r="P2718" s="6">
        <f t="shared" si="397"/>
        <v>64.160481283422456</v>
      </c>
      <c r="Q2718" t="str">
        <f t="shared" si="403"/>
        <v>theater</v>
      </c>
      <c r="R2718" t="str">
        <f t="shared" si="398"/>
        <v>spaces</v>
      </c>
      <c r="S2718" s="10">
        <f t="shared" si="400"/>
        <v>39255.124918981477</v>
      </c>
      <c r="T2718" s="10">
        <f t="shared" si="401"/>
        <v>39285.124918981477</v>
      </c>
      <c r="V2718">
        <f t="shared" si="399"/>
        <v>14</v>
      </c>
      <c r="W2718">
        <f t="shared" si="404"/>
        <v>8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05"/>
        <v>1.2010400000000001</v>
      </c>
      <c r="P2719" s="6">
        <f t="shared" si="397"/>
        <v>92.387692307692305</v>
      </c>
      <c r="Q2719" t="str">
        <f t="shared" si="403"/>
        <v>theater</v>
      </c>
      <c r="R2719" t="str">
        <f t="shared" si="398"/>
        <v>spaces</v>
      </c>
      <c r="S2719" s="10">
        <f t="shared" si="400"/>
        <v>38934.706585648142</v>
      </c>
      <c r="T2719" s="10">
        <f t="shared" si="401"/>
        <v>38979.748252314814</v>
      </c>
      <c r="V2719">
        <f t="shared" si="399"/>
        <v>14</v>
      </c>
      <c r="W2719">
        <f t="shared" si="404"/>
        <v>8</v>
      </c>
    </row>
    <row r="2720" spans="1:23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05"/>
        <v>1.0358333333333334</v>
      </c>
      <c r="P2720" s="6">
        <f t="shared" si="397"/>
        <v>125.97972972972973</v>
      </c>
      <c r="Q2720" t="str">
        <f t="shared" si="403"/>
        <v>theater</v>
      </c>
      <c r="R2720" t="str">
        <f t="shared" si="398"/>
        <v>spaces</v>
      </c>
      <c r="S2720" s="10">
        <f t="shared" si="400"/>
        <v>39465.388252314813</v>
      </c>
      <c r="T2720" s="10">
        <f t="shared" si="401"/>
        <v>39493.749999999993</v>
      </c>
      <c r="V2720">
        <f t="shared" si="399"/>
        <v>14</v>
      </c>
      <c r="W2720">
        <f t="shared" si="404"/>
        <v>8</v>
      </c>
    </row>
    <row r="2721" spans="1:23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05"/>
        <v>1.0883333333333334</v>
      </c>
      <c r="P2721" s="6">
        <f t="shared" si="397"/>
        <v>94.637681159420296</v>
      </c>
      <c r="Q2721" t="str">
        <f t="shared" si="403"/>
        <v>theater</v>
      </c>
      <c r="R2721" t="str">
        <f t="shared" si="398"/>
        <v>spaces</v>
      </c>
      <c r="S2721" s="10">
        <f t="shared" si="400"/>
        <v>39417.822847222218</v>
      </c>
      <c r="T2721" s="10">
        <f t="shared" si="401"/>
        <v>39477.781180555554</v>
      </c>
      <c r="V2721">
        <f t="shared" si="399"/>
        <v>14</v>
      </c>
      <c r="W2721">
        <f t="shared" si="404"/>
        <v>8</v>
      </c>
    </row>
    <row r="2722" spans="1:23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05"/>
        <v>1.1812400000000001</v>
      </c>
      <c r="P2722" s="6">
        <f t="shared" si="397"/>
        <v>170.69942196531792</v>
      </c>
      <c r="Q2722" t="str">
        <f>LEFT(N2722,W2722-1)</f>
        <v>theater</v>
      </c>
      <c r="R2722" t="str">
        <f t="shared" si="398"/>
        <v>spaces</v>
      </c>
      <c r="S2722" s="10">
        <f t="shared" si="400"/>
        <v>39655.257557870369</v>
      </c>
      <c r="T2722" s="10">
        <f t="shared" si="401"/>
        <v>39685.299224537033</v>
      </c>
      <c r="V2722">
        <f t="shared" si="399"/>
        <v>14</v>
      </c>
      <c r="W2722">
        <f t="shared" si="404"/>
        <v>8</v>
      </c>
    </row>
    <row r="2723" spans="1:23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05"/>
        <v>14.62</v>
      </c>
      <c r="P2723" s="6">
        <f t="shared" si="397"/>
        <v>40.762081784386616</v>
      </c>
      <c r="Q2723" t="str">
        <f t="shared" ref="Q2723:Q2786" si="406">LEFT(N2723,W2724-1)</f>
        <v>technology</v>
      </c>
      <c r="R2723" t="str">
        <f t="shared" si="398"/>
        <v>hardware</v>
      </c>
      <c r="S2723" s="10">
        <f t="shared" si="400"/>
        <v>38493.335625</v>
      </c>
      <c r="T2723" s="10">
        <f t="shared" si="401"/>
        <v>38523.583333333328</v>
      </c>
      <c r="V2723">
        <f t="shared" si="399"/>
        <v>19</v>
      </c>
      <c r="W2723">
        <f>FIND("/",N2723)</f>
        <v>11</v>
      </c>
    </row>
    <row r="2724" spans="1:23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05"/>
        <v>2.5253999999999999</v>
      </c>
      <c r="P2724" s="6">
        <f t="shared" si="397"/>
        <v>68.254054054054052</v>
      </c>
      <c r="Q2724" t="str">
        <f t="shared" si="406"/>
        <v>technology</v>
      </c>
      <c r="R2724" t="str">
        <f t="shared" si="398"/>
        <v>hardware</v>
      </c>
      <c r="S2724" s="10">
        <f t="shared" si="400"/>
        <v>39704.64876157407</v>
      </c>
      <c r="T2724" s="10">
        <f t="shared" si="401"/>
        <v>39764.64876157407</v>
      </c>
      <c r="V2724">
        <f t="shared" si="399"/>
        <v>19</v>
      </c>
      <c r="W2724">
        <f t="shared" ref="W2724:W2755" si="407">FIND("/",N2723)</f>
        <v>11</v>
      </c>
    </row>
    <row r="2725" spans="1:23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05"/>
        <v>1.4005000000000001</v>
      </c>
      <c r="P2725" s="6">
        <f t="shared" si="397"/>
        <v>95.48863636363636</v>
      </c>
      <c r="Q2725" t="str">
        <f t="shared" si="406"/>
        <v>technology</v>
      </c>
      <c r="R2725" t="str">
        <f t="shared" si="398"/>
        <v>hardware</v>
      </c>
      <c r="S2725" s="10">
        <f t="shared" si="400"/>
        <v>38944.630648148144</v>
      </c>
      <c r="T2725" s="10">
        <f t="shared" si="401"/>
        <v>39004.672314814808</v>
      </c>
      <c r="V2725">
        <f t="shared" si="399"/>
        <v>19</v>
      </c>
      <c r="W2725">
        <f t="shared" si="407"/>
        <v>11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05"/>
        <v>2.9687520259319289</v>
      </c>
      <c r="P2726" s="6">
        <f t="shared" si="397"/>
        <v>7.1902649656526005</v>
      </c>
      <c r="Q2726" t="str">
        <f t="shared" si="406"/>
        <v>technology</v>
      </c>
      <c r="R2726" t="str">
        <f t="shared" si="398"/>
        <v>hardware</v>
      </c>
      <c r="S2726" s="10">
        <f t="shared" si="400"/>
        <v>39199.118738425925</v>
      </c>
      <c r="T2726" s="10">
        <f t="shared" si="401"/>
        <v>39231.118738425925</v>
      </c>
      <c r="V2726">
        <f t="shared" si="399"/>
        <v>19</v>
      </c>
      <c r="W2726">
        <f t="shared" si="407"/>
        <v>11</v>
      </c>
    </row>
    <row r="2727" spans="1:23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05"/>
        <v>1.445425</v>
      </c>
      <c r="P2727" s="6">
        <f t="shared" si="397"/>
        <v>511.65486725663715</v>
      </c>
      <c r="Q2727" t="str">
        <f t="shared" si="406"/>
        <v>technology</v>
      </c>
      <c r="R2727" t="str">
        <f t="shared" si="398"/>
        <v>hardware</v>
      </c>
      <c r="S2727" s="10">
        <f t="shared" si="400"/>
        <v>39745.53628472222</v>
      </c>
      <c r="T2727" s="10">
        <f t="shared" si="401"/>
        <v>39795.53628472222</v>
      </c>
      <c r="V2727">
        <f t="shared" si="399"/>
        <v>19</v>
      </c>
      <c r="W2727">
        <f t="shared" si="407"/>
        <v>11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05"/>
        <v>1.05745</v>
      </c>
      <c r="P2728" s="6">
        <f t="shared" si="397"/>
        <v>261.74504950495049</v>
      </c>
      <c r="Q2728" t="str">
        <f t="shared" si="406"/>
        <v>technology</v>
      </c>
      <c r="R2728" t="str">
        <f t="shared" si="398"/>
        <v>hardware</v>
      </c>
      <c r="S2728" s="10">
        <f t="shared" si="400"/>
        <v>39452.371655092589</v>
      </c>
      <c r="T2728" s="10">
        <f t="shared" si="401"/>
        <v>39482.371655092589</v>
      </c>
      <c r="V2728">
        <f t="shared" si="399"/>
        <v>19</v>
      </c>
      <c r="W2728">
        <f t="shared" si="407"/>
        <v>11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05"/>
        <v>4.9321000000000002</v>
      </c>
      <c r="P2729" s="6">
        <f t="shared" si="397"/>
        <v>69.760961810466767</v>
      </c>
      <c r="Q2729" t="str">
        <f t="shared" si="406"/>
        <v>technology</v>
      </c>
      <c r="R2729" t="str">
        <f t="shared" si="398"/>
        <v>hardware</v>
      </c>
      <c r="S2729" s="10">
        <f t="shared" si="400"/>
        <v>39198.468321759261</v>
      </c>
      <c r="T2729" s="10">
        <f t="shared" si="401"/>
        <v>39223.468321759261</v>
      </c>
      <c r="V2729">
        <f t="shared" si="399"/>
        <v>19</v>
      </c>
      <c r="W2729">
        <f t="shared" si="407"/>
        <v>11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05"/>
        <v>2.0182666666666669</v>
      </c>
      <c r="P2730" s="6">
        <f t="shared" si="397"/>
        <v>77.229591836734699</v>
      </c>
      <c r="Q2730" t="str">
        <f t="shared" si="406"/>
        <v>technology</v>
      </c>
      <c r="R2730" t="str">
        <f t="shared" si="398"/>
        <v>hardware</v>
      </c>
      <c r="S2730" s="10">
        <f t="shared" si="400"/>
        <v>39333.391597222224</v>
      </c>
      <c r="T2730" s="10">
        <f t="shared" si="401"/>
        <v>39368.391597222224</v>
      </c>
      <c r="V2730">
        <f t="shared" si="399"/>
        <v>19</v>
      </c>
      <c r="W2730">
        <f t="shared" si="407"/>
        <v>11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05"/>
        <v>1.0444</v>
      </c>
      <c r="P2731" s="6">
        <f t="shared" si="397"/>
        <v>340.56521739130437</v>
      </c>
      <c r="Q2731" t="str">
        <f t="shared" si="406"/>
        <v>technology</v>
      </c>
      <c r="R2731" t="str">
        <f t="shared" si="398"/>
        <v>hardware</v>
      </c>
      <c r="S2731" s="10">
        <f t="shared" si="400"/>
        <v>39095.032372685186</v>
      </c>
      <c r="T2731" s="10">
        <f t="shared" si="401"/>
        <v>39125.032372685186</v>
      </c>
      <c r="V2731">
        <f t="shared" si="399"/>
        <v>19</v>
      </c>
      <c r="W2731">
        <f t="shared" si="407"/>
        <v>11</v>
      </c>
    </row>
    <row r="2732" spans="1:23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05"/>
        <v>1.7029262962962963</v>
      </c>
      <c r="P2732" s="6">
        <f t="shared" si="397"/>
        <v>67.417903225806455</v>
      </c>
      <c r="Q2732" t="str">
        <f t="shared" si="406"/>
        <v>technology</v>
      </c>
      <c r="R2732" t="str">
        <f t="shared" si="398"/>
        <v>hardware</v>
      </c>
      <c r="S2732" s="10">
        <f t="shared" si="400"/>
        <v>38351.333043981482</v>
      </c>
      <c r="T2732" s="10">
        <f t="shared" si="401"/>
        <v>38386.333043981482</v>
      </c>
      <c r="V2732">
        <f t="shared" si="399"/>
        <v>19</v>
      </c>
      <c r="W2732">
        <f t="shared" si="407"/>
        <v>11</v>
      </c>
    </row>
    <row r="2733" spans="1:23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05"/>
        <v>1.0430333333333333</v>
      </c>
      <c r="P2733" s="6">
        <f t="shared" si="397"/>
        <v>845.70270270270271</v>
      </c>
      <c r="Q2733" t="str">
        <f t="shared" si="406"/>
        <v>technology</v>
      </c>
      <c r="R2733" t="str">
        <f t="shared" si="398"/>
        <v>hardware</v>
      </c>
      <c r="S2733" s="10">
        <f t="shared" si="400"/>
        <v>38872.317384259259</v>
      </c>
      <c r="T2733" s="10">
        <f t="shared" si="401"/>
        <v>38929.958333333328</v>
      </c>
      <c r="V2733">
        <f t="shared" si="399"/>
        <v>19</v>
      </c>
      <c r="W2733">
        <f t="shared" si="407"/>
        <v>11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05"/>
        <v>1.1825000000000001</v>
      </c>
      <c r="P2734" s="6">
        <f t="shared" si="397"/>
        <v>97.191780821917803</v>
      </c>
      <c r="Q2734" t="str">
        <f t="shared" si="406"/>
        <v>technology</v>
      </c>
      <c r="R2734" t="str">
        <f t="shared" si="398"/>
        <v>hardware</v>
      </c>
      <c r="S2734" s="10">
        <f t="shared" si="400"/>
        <v>38389.599861111106</v>
      </c>
      <c r="T2734" s="10">
        <f t="shared" si="401"/>
        <v>38421.791666666664</v>
      </c>
      <c r="V2734">
        <f t="shared" si="399"/>
        <v>19</v>
      </c>
      <c r="W2734">
        <f t="shared" si="407"/>
        <v>11</v>
      </c>
    </row>
    <row r="2735" spans="1:23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05"/>
        <v>1.07538</v>
      </c>
      <c r="P2735" s="6">
        <f t="shared" ref="P2735:P2798" si="408">IF(ISNUMBER(E2735/L2735),E2735/L2735,0)</f>
        <v>451.84033613445376</v>
      </c>
      <c r="Q2735" t="str">
        <f t="shared" si="406"/>
        <v>technology</v>
      </c>
      <c r="R2735" t="str">
        <f t="shared" si="398"/>
        <v>hardware</v>
      </c>
      <c r="S2735" s="10">
        <f t="shared" si="400"/>
        <v>39044.064513888887</v>
      </c>
      <c r="T2735" s="10">
        <f t="shared" si="401"/>
        <v>39104.022847222215</v>
      </c>
      <c r="V2735">
        <f t="shared" si="399"/>
        <v>19</v>
      </c>
      <c r="W2735">
        <f t="shared" si="407"/>
        <v>11</v>
      </c>
    </row>
    <row r="2736" spans="1:23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05"/>
        <v>22603</v>
      </c>
      <c r="P2736" s="6">
        <f t="shared" si="408"/>
        <v>138.66871165644173</v>
      </c>
      <c r="Q2736" t="str">
        <f t="shared" si="406"/>
        <v>technology</v>
      </c>
      <c r="R2736" t="str">
        <f t="shared" si="398"/>
        <v>hardware</v>
      </c>
      <c r="S2736" s="10">
        <f t="shared" si="400"/>
        <v>39626.460555555554</v>
      </c>
      <c r="T2736" s="10">
        <f t="shared" si="401"/>
        <v>39656.707638888889</v>
      </c>
      <c r="V2736">
        <f t="shared" si="399"/>
        <v>19</v>
      </c>
      <c r="W2736">
        <f t="shared" si="407"/>
        <v>11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05"/>
        <v>9.7813466666666677</v>
      </c>
      <c r="P2737" s="6">
        <f t="shared" si="408"/>
        <v>21.640147492625371</v>
      </c>
      <c r="Q2737" t="str">
        <f t="shared" si="406"/>
        <v>technology</v>
      </c>
      <c r="R2737" t="str">
        <f t="shared" si="398"/>
        <v>hardware</v>
      </c>
      <c r="S2737" s="10">
        <f t="shared" si="400"/>
        <v>38315.912615740737</v>
      </c>
      <c r="T2737" s="10">
        <f t="shared" si="401"/>
        <v>38346.625</v>
      </c>
      <c r="V2737">
        <f t="shared" si="399"/>
        <v>19</v>
      </c>
      <c r="W2737">
        <f t="shared" si="407"/>
        <v>11</v>
      </c>
    </row>
    <row r="2738" spans="1:23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05"/>
        <v>1.2290000000000001</v>
      </c>
      <c r="P2738" s="6">
        <f t="shared" si="408"/>
        <v>169.51724137931035</v>
      </c>
      <c r="Q2738" t="str">
        <f t="shared" si="406"/>
        <v>technology</v>
      </c>
      <c r="R2738" t="str">
        <f t="shared" si="398"/>
        <v>hardware</v>
      </c>
      <c r="S2738" s="10">
        <f t="shared" si="400"/>
        <v>38722.458020833328</v>
      </c>
      <c r="T2738" s="10">
        <f t="shared" si="401"/>
        <v>38752.458020833328</v>
      </c>
      <c r="V2738">
        <f t="shared" si="399"/>
        <v>19</v>
      </c>
      <c r="W2738">
        <f t="shared" si="407"/>
        <v>11</v>
      </c>
    </row>
    <row r="2739" spans="1:23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05"/>
        <v>2.4606080000000001</v>
      </c>
      <c r="P2739" s="6">
        <f t="shared" si="408"/>
        <v>161.88210526315791</v>
      </c>
      <c r="Q2739" t="str">
        <f t="shared" si="406"/>
        <v>technology</v>
      </c>
      <c r="R2739" t="str">
        <f t="shared" si="398"/>
        <v>hardware</v>
      </c>
      <c r="S2739" s="10">
        <f t="shared" si="400"/>
        <v>38611.709340277775</v>
      </c>
      <c r="T2739" s="10">
        <f t="shared" si="401"/>
        <v>38654.583333333328</v>
      </c>
      <c r="V2739">
        <f t="shared" si="399"/>
        <v>19</v>
      </c>
      <c r="W2739">
        <f t="shared" si="407"/>
        <v>11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05"/>
        <v>1.4794</v>
      </c>
      <c r="P2740" s="6">
        <f t="shared" si="408"/>
        <v>493.13333333333333</v>
      </c>
      <c r="Q2740" t="str">
        <f t="shared" si="406"/>
        <v>technology</v>
      </c>
      <c r="R2740" t="str">
        <f t="shared" si="398"/>
        <v>hardware</v>
      </c>
      <c r="S2740" s="10">
        <f t="shared" si="400"/>
        <v>39619.935231481482</v>
      </c>
      <c r="T2740" s="10">
        <f t="shared" si="401"/>
        <v>39679.935231481482</v>
      </c>
      <c r="V2740">
        <f t="shared" si="399"/>
        <v>19</v>
      </c>
      <c r="W2740">
        <f t="shared" si="407"/>
        <v>11</v>
      </c>
    </row>
    <row r="2741" spans="1:23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05"/>
        <v>3.8409090909090908</v>
      </c>
      <c r="P2741" s="6">
        <f t="shared" si="408"/>
        <v>22.120418848167539</v>
      </c>
      <c r="Q2741" t="str">
        <f t="shared" si="406"/>
        <v>technology</v>
      </c>
      <c r="R2741" t="str">
        <f t="shared" si="398"/>
        <v>hardware</v>
      </c>
      <c r="S2741" s="10">
        <f t="shared" si="400"/>
        <v>38719.679594907408</v>
      </c>
      <c r="T2741" s="10">
        <f t="shared" si="401"/>
        <v>38764.679594907408</v>
      </c>
      <c r="V2741">
        <f t="shared" si="399"/>
        <v>19</v>
      </c>
      <c r="W2741">
        <f t="shared" si="407"/>
        <v>11</v>
      </c>
    </row>
    <row r="2742" spans="1:23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05"/>
        <v>1.0333333333333334</v>
      </c>
      <c r="P2742" s="6">
        <f t="shared" si="408"/>
        <v>18.235294117647058</v>
      </c>
      <c r="Q2742" t="str">
        <f t="shared" si="406"/>
        <v>technology</v>
      </c>
      <c r="R2742" t="str">
        <f t="shared" si="398"/>
        <v>hardware</v>
      </c>
      <c r="S2742" s="10">
        <f t="shared" si="400"/>
        <v>39044.823518518511</v>
      </c>
      <c r="T2742" s="10">
        <f t="shared" si="401"/>
        <v>39074.781851851854</v>
      </c>
      <c r="V2742">
        <f t="shared" si="399"/>
        <v>19</v>
      </c>
      <c r="W2742">
        <f t="shared" si="407"/>
        <v>11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05"/>
        <v>4.3750000000000004E-3</v>
      </c>
      <c r="P2743" s="6">
        <f t="shared" si="408"/>
        <v>8.75</v>
      </c>
      <c r="Q2743" t="str">
        <f t="shared" si="406"/>
        <v>publishing</v>
      </c>
      <c r="R2743" t="str">
        <f t="shared" si="398"/>
        <v>children's books</v>
      </c>
      <c r="S2743" s="10">
        <f t="shared" si="400"/>
        <v>38911.449097222219</v>
      </c>
      <c r="T2743" s="10">
        <f t="shared" si="401"/>
        <v>38931.879861111105</v>
      </c>
      <c r="V2743">
        <f t="shared" si="399"/>
        <v>27</v>
      </c>
      <c r="W2743">
        <f t="shared" si="407"/>
        <v>11</v>
      </c>
    </row>
    <row r="2744" spans="1:23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05"/>
        <v>0.29239999999999999</v>
      </c>
      <c r="P2744" s="6">
        <f t="shared" si="408"/>
        <v>40.611111111111114</v>
      </c>
      <c r="Q2744" t="str">
        <f t="shared" si="406"/>
        <v>publishing</v>
      </c>
      <c r="R2744" t="str">
        <f t="shared" si="398"/>
        <v>children's books</v>
      </c>
      <c r="S2744" s="10">
        <f t="shared" si="400"/>
        <v>38030.511423611111</v>
      </c>
      <c r="T2744" s="10">
        <f t="shared" si="401"/>
        <v>38044.511423611111</v>
      </c>
      <c r="V2744">
        <f t="shared" si="399"/>
        <v>27</v>
      </c>
      <c r="W2744">
        <f t="shared" si="407"/>
        <v>11</v>
      </c>
    </row>
    <row r="2745" spans="1:23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05"/>
        <v>0</v>
      </c>
      <c r="P2745" s="6">
        <f t="shared" si="408"/>
        <v>0</v>
      </c>
      <c r="Q2745" t="str">
        <f t="shared" si="406"/>
        <v>publishing</v>
      </c>
      <c r="R2745" t="str">
        <f t="shared" si="398"/>
        <v>children's books</v>
      </c>
      <c r="S2745" s="10">
        <f t="shared" si="400"/>
        <v>39632.120451388888</v>
      </c>
      <c r="T2745" s="10">
        <f t="shared" si="401"/>
        <v>39662.120451388888</v>
      </c>
      <c r="V2745">
        <f t="shared" si="399"/>
        <v>27</v>
      </c>
      <c r="W2745">
        <f t="shared" si="407"/>
        <v>11</v>
      </c>
    </row>
    <row r="2746" spans="1:23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05"/>
        <v>5.2187499999999998E-2</v>
      </c>
      <c r="P2746" s="6">
        <f t="shared" si="408"/>
        <v>37.954545454545453</v>
      </c>
      <c r="Q2746" t="str">
        <f t="shared" si="406"/>
        <v>publishing</v>
      </c>
      <c r="R2746" t="str">
        <f t="shared" si="398"/>
        <v>children's books</v>
      </c>
      <c r="S2746" s="10">
        <f t="shared" si="400"/>
        <v>37937.854143518518</v>
      </c>
      <c r="T2746" s="10">
        <f t="shared" si="401"/>
        <v>37967.854143518518</v>
      </c>
      <c r="V2746">
        <f t="shared" si="399"/>
        <v>27</v>
      </c>
      <c r="W2746">
        <f t="shared" si="407"/>
        <v>11</v>
      </c>
    </row>
    <row r="2747" spans="1:23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05"/>
        <v>0.21887499999999999</v>
      </c>
      <c r="P2747" s="6">
        <f t="shared" si="408"/>
        <v>35.734693877551024</v>
      </c>
      <c r="Q2747" t="str">
        <f t="shared" si="406"/>
        <v>publishing</v>
      </c>
      <c r="R2747" t="str">
        <f t="shared" si="398"/>
        <v>children's books</v>
      </c>
      <c r="S2747" s="10">
        <f t="shared" si="400"/>
        <v>38044.779722222222</v>
      </c>
      <c r="T2747" s="10">
        <f t="shared" si="401"/>
        <v>38104.779722222222</v>
      </c>
      <c r="V2747">
        <f t="shared" si="399"/>
        <v>27</v>
      </c>
      <c r="W2747">
        <f t="shared" si="407"/>
        <v>11</v>
      </c>
    </row>
    <row r="2748" spans="1:23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05"/>
        <v>0.26700000000000002</v>
      </c>
      <c r="P2748" s="6">
        <f t="shared" si="408"/>
        <v>42.157894736842103</v>
      </c>
      <c r="Q2748" t="str">
        <f t="shared" si="406"/>
        <v>publishing</v>
      </c>
      <c r="R2748" t="str">
        <f t="shared" si="398"/>
        <v>children's books</v>
      </c>
      <c r="S2748" s="10">
        <f t="shared" si="400"/>
        <v>38850.57304398148</v>
      </c>
      <c r="T2748" s="10">
        <f t="shared" si="401"/>
        <v>38880.57304398148</v>
      </c>
      <c r="V2748">
        <f t="shared" si="399"/>
        <v>27</v>
      </c>
      <c r="W2748">
        <f t="shared" si="407"/>
        <v>11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05"/>
        <v>0.28000000000000003</v>
      </c>
      <c r="P2749" s="6">
        <f t="shared" si="408"/>
        <v>35</v>
      </c>
      <c r="Q2749" t="str">
        <f t="shared" si="406"/>
        <v>publishing</v>
      </c>
      <c r="R2749" t="str">
        <f t="shared" si="398"/>
        <v>children's books</v>
      </c>
      <c r="S2749" s="10">
        <f t="shared" si="400"/>
        <v>38044.439780092587</v>
      </c>
      <c r="T2749" s="10">
        <f t="shared" si="401"/>
        <v>38075.923611111109</v>
      </c>
      <c r="V2749">
        <f t="shared" si="399"/>
        <v>27</v>
      </c>
      <c r="W2749">
        <f t="shared" si="407"/>
        <v>11</v>
      </c>
    </row>
    <row r="2750" spans="1:23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05"/>
        <v>1.06E-2</v>
      </c>
      <c r="P2750" s="6">
        <f t="shared" si="408"/>
        <v>13.25</v>
      </c>
      <c r="Q2750" t="str">
        <f t="shared" si="406"/>
        <v>publishing</v>
      </c>
      <c r="R2750" t="str">
        <f t="shared" si="398"/>
        <v>children's books</v>
      </c>
      <c r="S2750" s="10">
        <f t="shared" si="400"/>
        <v>39585.502337962964</v>
      </c>
      <c r="T2750" s="10">
        <f t="shared" si="401"/>
        <v>39615.502337962964</v>
      </c>
      <c r="V2750">
        <f t="shared" si="399"/>
        <v>27</v>
      </c>
      <c r="W2750">
        <f t="shared" si="407"/>
        <v>11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05"/>
        <v>1.0999999999999999E-2</v>
      </c>
      <c r="P2751" s="6">
        <f t="shared" si="408"/>
        <v>55</v>
      </c>
      <c r="Q2751" t="str">
        <f t="shared" si="406"/>
        <v>publishing</v>
      </c>
      <c r="R2751" t="str">
        <f t="shared" si="398"/>
        <v>children's books</v>
      </c>
      <c r="S2751" s="10">
        <f t="shared" si="400"/>
        <v>39068.59070601852</v>
      </c>
      <c r="T2751" s="10">
        <f t="shared" si="401"/>
        <v>39098.549039351848</v>
      </c>
      <c r="V2751">
        <f t="shared" si="399"/>
        <v>27</v>
      </c>
      <c r="W2751">
        <f t="shared" si="407"/>
        <v>11</v>
      </c>
    </row>
    <row r="2752" spans="1:23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05"/>
        <v>0</v>
      </c>
      <c r="P2752" s="6">
        <f t="shared" si="408"/>
        <v>0</v>
      </c>
      <c r="Q2752" t="str">
        <f t="shared" si="406"/>
        <v>publishing</v>
      </c>
      <c r="R2752" t="str">
        <f t="shared" si="398"/>
        <v>children's books</v>
      </c>
      <c r="S2752" s="10">
        <f t="shared" si="400"/>
        <v>38078.691493055558</v>
      </c>
      <c r="T2752" s="10">
        <f t="shared" si="401"/>
        <v>38090.625</v>
      </c>
      <c r="V2752">
        <f t="shared" si="399"/>
        <v>27</v>
      </c>
      <c r="W2752">
        <f t="shared" si="407"/>
        <v>11</v>
      </c>
    </row>
    <row r="2753" spans="1:23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05"/>
        <v>0</v>
      </c>
      <c r="P2753" s="6">
        <f t="shared" si="408"/>
        <v>0</v>
      </c>
      <c r="Q2753" t="str">
        <f t="shared" si="406"/>
        <v>publishing</v>
      </c>
      <c r="R2753" t="str">
        <f t="shared" si="398"/>
        <v>children's books</v>
      </c>
      <c r="S2753" s="10">
        <f t="shared" si="400"/>
        <v>38747.678726851846</v>
      </c>
      <c r="T2753" s="10">
        <f t="shared" si="401"/>
        <v>38807.678726851846</v>
      </c>
      <c r="V2753">
        <f t="shared" si="399"/>
        <v>27</v>
      </c>
      <c r="W2753">
        <f t="shared" si="407"/>
        <v>11</v>
      </c>
    </row>
    <row r="2754" spans="1:23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05"/>
        <v>0.11458333333333333</v>
      </c>
      <c r="P2754" s="6">
        <f t="shared" si="408"/>
        <v>39.285714285714285</v>
      </c>
      <c r="Q2754" t="str">
        <f t="shared" si="406"/>
        <v>publishing</v>
      </c>
      <c r="R2754" t="str">
        <f t="shared" ref="R2754:R2817" si="409">RIGHT(N2754,V2754-W2754)</f>
        <v>children's books</v>
      </c>
      <c r="S2754" s="10">
        <f t="shared" si="400"/>
        <v>37855.556759259256</v>
      </c>
      <c r="T2754" s="10">
        <f t="shared" si="401"/>
        <v>37895.556759259256</v>
      </c>
      <c r="V2754">
        <f t="shared" ref="V2754:V2817" si="410">LEN(N2754)</f>
        <v>27</v>
      </c>
      <c r="W2754">
        <f t="shared" si="407"/>
        <v>11</v>
      </c>
    </row>
    <row r="2755" spans="1:23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405"/>
        <v>0.19</v>
      </c>
      <c r="P2755" s="6">
        <f t="shared" si="408"/>
        <v>47.5</v>
      </c>
      <c r="Q2755" t="str">
        <f t="shared" si="406"/>
        <v>publishing</v>
      </c>
      <c r="R2755" t="str">
        <f t="shared" si="409"/>
        <v>children's books</v>
      </c>
      <c r="S2755" s="10">
        <f t="shared" ref="S2755:S2818" si="411">(J2755/86400)+22569+(-5/24)</f>
        <v>38117.692395833328</v>
      </c>
      <c r="T2755" s="10">
        <f t="shared" ref="T2755:T2818" si="412">(I2755/86400)+22569+(-5/24)</f>
        <v>38147.692395833328</v>
      </c>
      <c r="V2755">
        <f t="shared" si="410"/>
        <v>27</v>
      </c>
      <c r="W2755">
        <f t="shared" si="407"/>
        <v>11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05"/>
        <v>0</v>
      </c>
      <c r="P2756" s="6">
        <f t="shared" si="408"/>
        <v>0</v>
      </c>
      <c r="Q2756" t="str">
        <f t="shared" si="406"/>
        <v>publishing</v>
      </c>
      <c r="R2756" t="str">
        <f t="shared" si="409"/>
        <v>children's books</v>
      </c>
      <c r="S2756" s="10">
        <f t="shared" si="411"/>
        <v>38863.427673611106</v>
      </c>
      <c r="T2756" s="10">
        <f t="shared" si="412"/>
        <v>38893.427673611106</v>
      </c>
      <c r="V2756">
        <f t="shared" si="410"/>
        <v>27</v>
      </c>
      <c r="W2756">
        <f t="shared" ref="W2756:W2782" si="413">FIND("/",N2755)</f>
        <v>11</v>
      </c>
    </row>
    <row r="2757" spans="1:23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05"/>
        <v>0.52</v>
      </c>
      <c r="P2757" s="6">
        <f t="shared" si="408"/>
        <v>17.333333333333332</v>
      </c>
      <c r="Q2757" t="str">
        <f t="shared" si="406"/>
        <v>publishing</v>
      </c>
      <c r="R2757" t="str">
        <f t="shared" si="409"/>
        <v>children's books</v>
      </c>
      <c r="S2757" s="10">
        <f t="shared" si="411"/>
        <v>39072.582488425927</v>
      </c>
      <c r="T2757" s="10">
        <f t="shared" si="412"/>
        <v>39102.582488425927</v>
      </c>
      <c r="V2757">
        <f t="shared" si="410"/>
        <v>27</v>
      </c>
      <c r="W2757">
        <f t="shared" si="413"/>
        <v>11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05"/>
        <v>0.1048</v>
      </c>
      <c r="P2758" s="6">
        <f t="shared" si="408"/>
        <v>31.757575757575758</v>
      </c>
      <c r="Q2758" t="str">
        <f t="shared" si="406"/>
        <v>publishing</v>
      </c>
      <c r="R2758" t="str">
        <f t="shared" si="409"/>
        <v>children's books</v>
      </c>
      <c r="S2758" s="10">
        <f t="shared" si="411"/>
        <v>38620.692141203697</v>
      </c>
      <c r="T2758" s="10">
        <f t="shared" si="412"/>
        <v>38650.692141203697</v>
      </c>
      <c r="V2758">
        <f t="shared" si="410"/>
        <v>27</v>
      </c>
      <c r="W2758">
        <f t="shared" si="413"/>
        <v>11</v>
      </c>
    </row>
    <row r="2759" spans="1:2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05"/>
        <v>6.6666666666666671E-3</v>
      </c>
      <c r="P2759" s="6">
        <f t="shared" si="408"/>
        <v>5</v>
      </c>
      <c r="Q2759" t="str">
        <f t="shared" si="406"/>
        <v>publishing</v>
      </c>
      <c r="R2759" t="str">
        <f t="shared" si="409"/>
        <v>children's books</v>
      </c>
      <c r="S2759" s="10">
        <f t="shared" si="411"/>
        <v>39573.448287037034</v>
      </c>
      <c r="T2759" s="10">
        <f t="shared" si="412"/>
        <v>39588.448287037034</v>
      </c>
      <c r="V2759">
        <f t="shared" si="410"/>
        <v>27</v>
      </c>
      <c r="W2759">
        <f t="shared" si="413"/>
        <v>11</v>
      </c>
    </row>
    <row r="2760" spans="1:23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05"/>
        <v>0.11700000000000001</v>
      </c>
      <c r="P2760" s="6">
        <f t="shared" si="408"/>
        <v>39</v>
      </c>
      <c r="Q2760" t="str">
        <f t="shared" si="406"/>
        <v>publishing</v>
      </c>
      <c r="R2760" t="str">
        <f t="shared" si="409"/>
        <v>children's books</v>
      </c>
      <c r="S2760" s="10">
        <f t="shared" si="411"/>
        <v>39639.23359953703</v>
      </c>
      <c r="T2760" s="10">
        <f t="shared" si="412"/>
        <v>39653.23359953703</v>
      </c>
      <c r="V2760">
        <f t="shared" si="410"/>
        <v>27</v>
      </c>
      <c r="W2760">
        <f t="shared" si="413"/>
        <v>11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05"/>
        <v>0.105</v>
      </c>
      <c r="P2761" s="6">
        <f t="shared" si="408"/>
        <v>52.5</v>
      </c>
      <c r="Q2761" t="str">
        <f t="shared" si="406"/>
        <v>publishing</v>
      </c>
      <c r="R2761" t="str">
        <f t="shared" si="409"/>
        <v>children's books</v>
      </c>
      <c r="S2761" s="10">
        <f t="shared" si="411"/>
        <v>39524.158171296294</v>
      </c>
      <c r="T2761" s="10">
        <f t="shared" si="412"/>
        <v>39567.158171296294</v>
      </c>
      <c r="V2761">
        <f t="shared" si="410"/>
        <v>27</v>
      </c>
      <c r="W2761">
        <f t="shared" si="413"/>
        <v>11</v>
      </c>
    </row>
    <row r="2762" spans="1:23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05"/>
        <v>0</v>
      </c>
      <c r="P2762" s="6">
        <f t="shared" si="408"/>
        <v>0</v>
      </c>
      <c r="Q2762" t="str">
        <f t="shared" si="406"/>
        <v>publishing</v>
      </c>
      <c r="R2762" t="str">
        <f t="shared" si="409"/>
        <v>children's books</v>
      </c>
      <c r="S2762" s="10">
        <f t="shared" si="411"/>
        <v>38415.252986111111</v>
      </c>
      <c r="T2762" s="10">
        <f t="shared" si="412"/>
        <v>38445.252986111111</v>
      </c>
      <c r="V2762">
        <f t="shared" si="410"/>
        <v>27</v>
      </c>
      <c r="W2762">
        <f t="shared" si="413"/>
        <v>11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05"/>
        <v>7.1999999999999998E-3</v>
      </c>
      <c r="P2763" s="6">
        <f t="shared" si="408"/>
        <v>9</v>
      </c>
      <c r="Q2763" t="str">
        <f t="shared" si="406"/>
        <v>publishing</v>
      </c>
      <c r="R2763" t="str">
        <f t="shared" si="409"/>
        <v>children's books</v>
      </c>
      <c r="S2763" s="10">
        <f t="shared" si="411"/>
        <v>38246.85524305555</v>
      </c>
      <c r="T2763" s="10">
        <f t="shared" si="412"/>
        <v>38276.85524305555</v>
      </c>
      <c r="V2763">
        <f t="shared" si="410"/>
        <v>27</v>
      </c>
      <c r="W2763">
        <f t="shared" si="413"/>
        <v>11</v>
      </c>
    </row>
    <row r="2764" spans="1:23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05"/>
        <v>7.6923076923076927E-3</v>
      </c>
      <c r="P2764" s="6">
        <f t="shared" si="408"/>
        <v>25</v>
      </c>
      <c r="Q2764" t="str">
        <f t="shared" si="406"/>
        <v>publishing</v>
      </c>
      <c r="R2764" t="str">
        <f t="shared" si="409"/>
        <v>children's books</v>
      </c>
      <c r="S2764" s="10">
        <f t="shared" si="411"/>
        <v>37926.828645833331</v>
      </c>
      <c r="T2764" s="10">
        <f t="shared" si="412"/>
        <v>37986.786979166667</v>
      </c>
      <c r="V2764">
        <f t="shared" si="410"/>
        <v>27</v>
      </c>
      <c r="W2764">
        <f t="shared" si="413"/>
        <v>11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05"/>
        <v>2.2842639593908631E-3</v>
      </c>
      <c r="P2765" s="6">
        <f t="shared" si="408"/>
        <v>30</v>
      </c>
      <c r="Q2765" t="str">
        <f t="shared" si="406"/>
        <v>publishing</v>
      </c>
      <c r="R2765" t="str">
        <f t="shared" si="409"/>
        <v>children's books</v>
      </c>
      <c r="S2765" s="10">
        <f t="shared" si="411"/>
        <v>38373.371342592589</v>
      </c>
      <c r="T2765" s="10">
        <f t="shared" si="412"/>
        <v>38418.371342592589</v>
      </c>
      <c r="V2765">
        <f t="shared" si="410"/>
        <v>27</v>
      </c>
      <c r="W2765">
        <f t="shared" si="413"/>
        <v>11</v>
      </c>
    </row>
    <row r="2766" spans="1:23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05"/>
        <v>1.125E-2</v>
      </c>
      <c r="P2766" s="6">
        <f t="shared" si="408"/>
        <v>11.25</v>
      </c>
      <c r="Q2766" t="str">
        <f t="shared" si="406"/>
        <v>publishing</v>
      </c>
      <c r="R2766" t="str">
        <f t="shared" si="409"/>
        <v>children's books</v>
      </c>
      <c r="S2766" s="10">
        <f t="shared" si="411"/>
        <v>38030.083692129629</v>
      </c>
      <c r="T2766" s="10">
        <f t="shared" si="412"/>
        <v>38059.583333333328</v>
      </c>
      <c r="V2766">
        <f t="shared" si="410"/>
        <v>27</v>
      </c>
      <c r="W2766">
        <f t="shared" si="413"/>
        <v>11</v>
      </c>
    </row>
    <row r="2767" spans="1:23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05"/>
        <v>0</v>
      </c>
      <c r="P2767" s="6">
        <f t="shared" si="408"/>
        <v>0</v>
      </c>
      <c r="Q2767" t="str">
        <f t="shared" si="406"/>
        <v>publishing</v>
      </c>
      <c r="R2767" t="str">
        <f t="shared" si="409"/>
        <v>children's books</v>
      </c>
      <c r="S2767" s="10">
        <f t="shared" si="411"/>
        <v>38194.370694444442</v>
      </c>
      <c r="T2767" s="10">
        <f t="shared" si="412"/>
        <v>38210.370694444442</v>
      </c>
      <c r="V2767">
        <f t="shared" si="410"/>
        <v>27</v>
      </c>
      <c r="W2767">
        <f t="shared" si="413"/>
        <v>11</v>
      </c>
    </row>
    <row r="2768" spans="1:23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05"/>
        <v>0.02</v>
      </c>
      <c r="P2768" s="6">
        <f t="shared" si="408"/>
        <v>25</v>
      </c>
      <c r="Q2768" t="str">
        <f t="shared" si="406"/>
        <v>publishing</v>
      </c>
      <c r="R2768" t="str">
        <f t="shared" si="409"/>
        <v>children's books</v>
      </c>
      <c r="S2768" s="10">
        <f t="shared" si="411"/>
        <v>37736.459699074076</v>
      </c>
      <c r="T2768" s="10">
        <f t="shared" si="412"/>
        <v>37766.459699074076</v>
      </c>
      <c r="V2768">
        <f t="shared" si="410"/>
        <v>27</v>
      </c>
      <c r="W2768">
        <f t="shared" si="413"/>
        <v>11</v>
      </c>
    </row>
    <row r="2769" spans="1:23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05"/>
        <v>8.5000000000000006E-3</v>
      </c>
      <c r="P2769" s="6">
        <f t="shared" si="408"/>
        <v>11.333333333333334</v>
      </c>
      <c r="Q2769" t="str">
        <f t="shared" si="406"/>
        <v>publishing</v>
      </c>
      <c r="R2769" t="str">
        <f t="shared" si="409"/>
        <v>children's books</v>
      </c>
      <c r="S2769" s="10">
        <f t="shared" si="411"/>
        <v>39172.750578703701</v>
      </c>
      <c r="T2769" s="10">
        <f t="shared" si="412"/>
        <v>39232.750578703701</v>
      </c>
      <c r="V2769">
        <f t="shared" si="410"/>
        <v>27</v>
      </c>
      <c r="W2769">
        <f t="shared" si="413"/>
        <v>11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05"/>
        <v>0.14314285714285716</v>
      </c>
      <c r="P2770" s="6">
        <f t="shared" si="408"/>
        <v>29.470588235294116</v>
      </c>
      <c r="Q2770" t="str">
        <f t="shared" si="406"/>
        <v>publishing</v>
      </c>
      <c r="R2770" t="str">
        <f t="shared" si="409"/>
        <v>children's books</v>
      </c>
      <c r="S2770" s="10">
        <f t="shared" si="411"/>
        <v>37967.4065162037</v>
      </c>
      <c r="T2770" s="10">
        <f t="shared" si="412"/>
        <v>37997.364849537036</v>
      </c>
      <c r="V2770">
        <f t="shared" si="410"/>
        <v>27</v>
      </c>
      <c r="W2770">
        <f t="shared" si="413"/>
        <v>11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05"/>
        <v>2.5000000000000001E-3</v>
      </c>
      <c r="P2771" s="6">
        <f t="shared" si="408"/>
        <v>1</v>
      </c>
      <c r="Q2771" t="str">
        <f t="shared" si="406"/>
        <v>publishing</v>
      </c>
      <c r="R2771" t="str">
        <f t="shared" si="409"/>
        <v>children's books</v>
      </c>
      <c r="S2771" s="10">
        <f t="shared" si="411"/>
        <v>38745.617939814816</v>
      </c>
      <c r="T2771" s="10">
        <f t="shared" si="412"/>
        <v>38795.617939814816</v>
      </c>
      <c r="V2771">
        <f t="shared" si="410"/>
        <v>27</v>
      </c>
      <c r="W2771">
        <f t="shared" si="413"/>
        <v>11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05"/>
        <v>0.1041125</v>
      </c>
      <c r="P2772" s="6">
        <f t="shared" si="408"/>
        <v>63.098484848484851</v>
      </c>
      <c r="Q2772" t="str">
        <f t="shared" si="406"/>
        <v>publishing</v>
      </c>
      <c r="R2772" t="str">
        <f t="shared" si="409"/>
        <v>children's books</v>
      </c>
      <c r="S2772" s="10">
        <f t="shared" si="411"/>
        <v>38686.496874999997</v>
      </c>
      <c r="T2772" s="10">
        <f t="shared" si="412"/>
        <v>38716.455208333333</v>
      </c>
      <c r="V2772">
        <f t="shared" si="410"/>
        <v>27</v>
      </c>
      <c r="W2772">
        <f t="shared" si="413"/>
        <v>11</v>
      </c>
    </row>
    <row r="2773" spans="1:23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05"/>
        <v>0</v>
      </c>
      <c r="P2773" s="6">
        <f t="shared" si="408"/>
        <v>0</v>
      </c>
      <c r="Q2773" t="str">
        <f t="shared" si="406"/>
        <v>publishing</v>
      </c>
      <c r="R2773" t="str">
        <f t="shared" si="409"/>
        <v>children's books</v>
      </c>
      <c r="S2773" s="10">
        <f t="shared" si="411"/>
        <v>38257.323379629626</v>
      </c>
      <c r="T2773" s="10">
        <f t="shared" si="412"/>
        <v>38306.5</v>
      </c>
      <c r="V2773">
        <f t="shared" si="410"/>
        <v>27</v>
      </c>
      <c r="W2773">
        <f t="shared" si="413"/>
        <v>11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05"/>
        <v>0</v>
      </c>
      <c r="P2774" s="6">
        <f t="shared" si="408"/>
        <v>0</v>
      </c>
      <c r="Q2774" t="str">
        <f t="shared" si="406"/>
        <v>publishing</v>
      </c>
      <c r="R2774" t="str">
        <f t="shared" si="409"/>
        <v>children's books</v>
      </c>
      <c r="S2774" s="10">
        <f t="shared" si="411"/>
        <v>38537.660810185182</v>
      </c>
      <c r="T2774" s="10">
        <f t="shared" si="412"/>
        <v>38552.660810185182</v>
      </c>
      <c r="V2774">
        <f t="shared" si="410"/>
        <v>27</v>
      </c>
      <c r="W2774">
        <f t="shared" si="413"/>
        <v>11</v>
      </c>
    </row>
    <row r="2775" spans="1:23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05"/>
        <v>1.8867924528301887E-3</v>
      </c>
      <c r="P2775" s="6">
        <f t="shared" si="408"/>
        <v>1</v>
      </c>
      <c r="Q2775" t="str">
        <f t="shared" si="406"/>
        <v>publishing</v>
      </c>
      <c r="R2775" t="str">
        <f t="shared" si="409"/>
        <v>children's books</v>
      </c>
      <c r="S2775" s="10">
        <f t="shared" si="411"/>
        <v>39474.656493055554</v>
      </c>
      <c r="T2775" s="10">
        <f t="shared" si="412"/>
        <v>39484.656493055554</v>
      </c>
      <c r="V2775">
        <f t="shared" si="410"/>
        <v>27</v>
      </c>
      <c r="W2775">
        <f t="shared" si="413"/>
        <v>11</v>
      </c>
    </row>
    <row r="2776" spans="1:23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05"/>
        <v>0.14249999999999999</v>
      </c>
      <c r="P2776" s="6">
        <f t="shared" si="408"/>
        <v>43.846153846153847</v>
      </c>
      <c r="Q2776" t="str">
        <f t="shared" si="406"/>
        <v>publishing</v>
      </c>
      <c r="R2776" t="str">
        <f t="shared" si="409"/>
        <v>children's books</v>
      </c>
      <c r="S2776" s="10">
        <f t="shared" si="411"/>
        <v>38310.918148148143</v>
      </c>
      <c r="T2776" s="10">
        <f t="shared" si="412"/>
        <v>38340.918148148143</v>
      </c>
      <c r="V2776">
        <f t="shared" si="410"/>
        <v>27</v>
      </c>
      <c r="W2776">
        <f t="shared" si="413"/>
        <v>11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05"/>
        <v>0.03</v>
      </c>
      <c r="P2777" s="6">
        <f t="shared" si="408"/>
        <v>75</v>
      </c>
      <c r="Q2777" t="str">
        <f t="shared" si="406"/>
        <v>publishing</v>
      </c>
      <c r="R2777" t="str">
        <f t="shared" si="409"/>
        <v>children's books</v>
      </c>
      <c r="S2777" s="10">
        <f t="shared" si="411"/>
        <v>37862.805023148147</v>
      </c>
      <c r="T2777" s="10">
        <f t="shared" si="412"/>
        <v>37892.805023148147</v>
      </c>
      <c r="V2777">
        <f t="shared" si="410"/>
        <v>27</v>
      </c>
      <c r="W2777">
        <f t="shared" si="413"/>
        <v>11</v>
      </c>
    </row>
    <row r="2778" spans="1:23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05"/>
        <v>7.8809523809523815E-2</v>
      </c>
      <c r="P2778" s="6">
        <f t="shared" si="408"/>
        <v>45.972222222222221</v>
      </c>
      <c r="Q2778" t="str">
        <f t="shared" si="406"/>
        <v>publishing</v>
      </c>
      <c r="R2778" t="str">
        <f t="shared" si="409"/>
        <v>children's books</v>
      </c>
      <c r="S2778" s="10">
        <f t="shared" si="411"/>
        <v>39136.088842592588</v>
      </c>
      <c r="T2778" s="10">
        <f t="shared" si="412"/>
        <v>39167.088842592588</v>
      </c>
      <c r="V2778">
        <f t="shared" si="410"/>
        <v>27</v>
      </c>
      <c r="W2778">
        <f t="shared" si="413"/>
        <v>11</v>
      </c>
    </row>
    <row r="2779" spans="1:23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05"/>
        <v>3.3333333333333335E-3</v>
      </c>
      <c r="P2779" s="6">
        <f t="shared" si="408"/>
        <v>10</v>
      </c>
      <c r="Q2779" t="str">
        <f t="shared" si="406"/>
        <v>publishing</v>
      </c>
      <c r="R2779" t="str">
        <f t="shared" si="409"/>
        <v>children's books</v>
      </c>
      <c r="S2779" s="10">
        <f t="shared" si="411"/>
        <v>39172.460694444446</v>
      </c>
      <c r="T2779" s="10">
        <f t="shared" si="412"/>
        <v>39202.460694444446</v>
      </c>
      <c r="V2779">
        <f t="shared" si="410"/>
        <v>27</v>
      </c>
      <c r="W2779">
        <f t="shared" si="413"/>
        <v>11</v>
      </c>
    </row>
    <row r="2780" spans="1:23" ht="4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05"/>
        <v>0.25545454545454543</v>
      </c>
      <c r="P2780" s="6">
        <f t="shared" si="408"/>
        <v>93.666666666666671</v>
      </c>
      <c r="Q2780" t="str">
        <f t="shared" si="406"/>
        <v>publishing</v>
      </c>
      <c r="R2780" t="str">
        <f t="shared" si="409"/>
        <v>children's books</v>
      </c>
      <c r="S2780" s="10">
        <f t="shared" si="411"/>
        <v>38846.769745370366</v>
      </c>
      <c r="T2780" s="10">
        <f t="shared" si="412"/>
        <v>38876.769745370366</v>
      </c>
      <c r="V2780">
        <f t="shared" si="410"/>
        <v>27</v>
      </c>
      <c r="W2780">
        <f t="shared" si="413"/>
        <v>11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ref="O2781:O2844" si="414">E2781/D2781</f>
        <v>2.12E-2</v>
      </c>
      <c r="P2781" s="6">
        <f t="shared" si="408"/>
        <v>53</v>
      </c>
      <c r="Q2781" t="str">
        <f t="shared" si="406"/>
        <v>publishing</v>
      </c>
      <c r="R2781" t="str">
        <f t="shared" si="409"/>
        <v>children's books</v>
      </c>
      <c r="S2781" s="10">
        <f t="shared" si="411"/>
        <v>39300.377557870372</v>
      </c>
      <c r="T2781" s="10">
        <f t="shared" si="412"/>
        <v>39330.419224537036</v>
      </c>
      <c r="V2781">
        <f t="shared" si="410"/>
        <v>27</v>
      </c>
      <c r="W2781">
        <f t="shared" si="413"/>
        <v>11</v>
      </c>
    </row>
    <row r="2782" spans="1:23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14"/>
        <v>0</v>
      </c>
      <c r="P2782" s="6">
        <f t="shared" si="408"/>
        <v>0</v>
      </c>
      <c r="Q2782" t="str">
        <f t="shared" si="406"/>
        <v>publish</v>
      </c>
      <c r="R2782" t="str">
        <f t="shared" si="409"/>
        <v>children's books</v>
      </c>
      <c r="S2782" s="10">
        <f t="shared" si="411"/>
        <v>39774.239444444444</v>
      </c>
      <c r="T2782" s="10">
        <f t="shared" si="412"/>
        <v>39804.239444444444</v>
      </c>
      <c r="V2782">
        <f t="shared" si="410"/>
        <v>27</v>
      </c>
      <c r="W2782">
        <f t="shared" si="413"/>
        <v>11</v>
      </c>
    </row>
    <row r="2783" spans="1:23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14"/>
        <v>1.0528</v>
      </c>
      <c r="P2783" s="6">
        <f t="shared" si="408"/>
        <v>47</v>
      </c>
      <c r="Q2783" t="str">
        <f t="shared" si="406"/>
        <v>theater</v>
      </c>
      <c r="R2783" t="str">
        <f t="shared" si="409"/>
        <v>plays</v>
      </c>
      <c r="S2783" s="10">
        <f t="shared" si="411"/>
        <v>39018.733263888884</v>
      </c>
      <c r="T2783" s="10">
        <f t="shared" si="412"/>
        <v>39047.083333333336</v>
      </c>
      <c r="V2783">
        <f t="shared" si="410"/>
        <v>13</v>
      </c>
      <c r="W2783">
        <f>FIND("/",N2783)</f>
        <v>8</v>
      </c>
    </row>
    <row r="2784" spans="1:23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14"/>
        <v>1.2</v>
      </c>
      <c r="P2784" s="6">
        <f t="shared" si="408"/>
        <v>66.666666666666671</v>
      </c>
      <c r="Q2784" t="str">
        <f t="shared" si="406"/>
        <v>theater</v>
      </c>
      <c r="R2784" t="str">
        <f t="shared" si="409"/>
        <v>plays</v>
      </c>
      <c r="S2784" s="10">
        <f t="shared" si="411"/>
        <v>39026.716643518514</v>
      </c>
      <c r="T2784" s="10">
        <f t="shared" si="412"/>
        <v>39051.999305555553</v>
      </c>
      <c r="V2784">
        <f t="shared" si="410"/>
        <v>13</v>
      </c>
      <c r="W2784">
        <f t="shared" ref="W2784:W2847" si="415">FIND("/",N2783)</f>
        <v>8</v>
      </c>
    </row>
    <row r="2785" spans="1:23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14"/>
        <v>1.145</v>
      </c>
      <c r="P2785" s="6">
        <f t="shared" si="408"/>
        <v>18.770491803278688</v>
      </c>
      <c r="Q2785" t="str">
        <f t="shared" si="406"/>
        <v>theater</v>
      </c>
      <c r="R2785" t="str">
        <f t="shared" si="409"/>
        <v>plays</v>
      </c>
      <c r="S2785" s="10">
        <f t="shared" si="411"/>
        <v>39103.326921296299</v>
      </c>
      <c r="T2785" s="10">
        <f t="shared" si="412"/>
        <v>39117.326921296299</v>
      </c>
      <c r="V2785">
        <f t="shared" si="410"/>
        <v>13</v>
      </c>
      <c r="W2785">
        <f t="shared" si="415"/>
        <v>8</v>
      </c>
    </row>
    <row r="2786" spans="1:23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14"/>
        <v>1.19</v>
      </c>
      <c r="P2786" s="6">
        <f t="shared" si="408"/>
        <v>66.111111111111114</v>
      </c>
      <c r="Q2786" t="str">
        <f t="shared" si="406"/>
        <v>theater</v>
      </c>
      <c r="R2786" t="str">
        <f t="shared" si="409"/>
        <v>plays</v>
      </c>
      <c r="S2786" s="10">
        <f t="shared" si="411"/>
        <v>38920.579201388886</v>
      </c>
      <c r="T2786" s="10">
        <f t="shared" si="412"/>
        <v>38941.579201388886</v>
      </c>
      <c r="V2786">
        <f t="shared" si="410"/>
        <v>13</v>
      </c>
      <c r="W2786">
        <f t="shared" si="415"/>
        <v>8</v>
      </c>
    </row>
    <row r="2787" spans="1:23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14"/>
        <v>1.0468</v>
      </c>
      <c r="P2787" s="6">
        <f t="shared" si="408"/>
        <v>36.859154929577464</v>
      </c>
      <c r="Q2787" t="str">
        <f t="shared" ref="Q2787:Q2850" si="416">LEFT(N2787,W2788-1)</f>
        <v>theater</v>
      </c>
      <c r="R2787" t="str">
        <f t="shared" si="409"/>
        <v>plays</v>
      </c>
      <c r="S2787" s="10">
        <f t="shared" si="411"/>
        <v>39557.981099537035</v>
      </c>
      <c r="T2787" s="10">
        <f t="shared" si="412"/>
        <v>39587.666666666664</v>
      </c>
      <c r="V2787">
        <f t="shared" si="410"/>
        <v>13</v>
      </c>
      <c r="W2787">
        <f t="shared" si="415"/>
        <v>8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14"/>
        <v>1.1783999999999999</v>
      </c>
      <c r="P2788" s="6">
        <f t="shared" si="408"/>
        <v>39.810810810810814</v>
      </c>
      <c r="Q2788" t="str">
        <f t="shared" si="416"/>
        <v>theater</v>
      </c>
      <c r="R2788" t="str">
        <f t="shared" si="409"/>
        <v>plays</v>
      </c>
      <c r="S2788" s="10">
        <f t="shared" si="411"/>
        <v>38815.360879629625</v>
      </c>
      <c r="T2788" s="10">
        <f t="shared" si="412"/>
        <v>38829.360879629625</v>
      </c>
      <c r="V2788">
        <f t="shared" si="410"/>
        <v>13</v>
      </c>
      <c r="W2788">
        <f t="shared" si="415"/>
        <v>8</v>
      </c>
    </row>
    <row r="2789" spans="1:23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14"/>
        <v>1.1970000000000001</v>
      </c>
      <c r="P2789" s="6">
        <f t="shared" si="408"/>
        <v>31.5</v>
      </c>
      <c r="Q2789" t="str">
        <f t="shared" si="416"/>
        <v>theater</v>
      </c>
      <c r="R2789" t="str">
        <f t="shared" si="409"/>
        <v>plays</v>
      </c>
      <c r="S2789" s="10">
        <f t="shared" si="411"/>
        <v>38807.990185185183</v>
      </c>
      <c r="T2789" s="10">
        <f t="shared" si="412"/>
        <v>38837.990185185183</v>
      </c>
      <c r="V2789">
        <f t="shared" si="410"/>
        <v>13</v>
      </c>
      <c r="W2789">
        <f t="shared" si="415"/>
        <v>8</v>
      </c>
    </row>
    <row r="2790" spans="1:23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14"/>
        <v>1.0249999999999999</v>
      </c>
      <c r="P2790" s="6">
        <f t="shared" si="408"/>
        <v>102.5</v>
      </c>
      <c r="Q2790" t="str">
        <f t="shared" si="416"/>
        <v>theater</v>
      </c>
      <c r="R2790" t="str">
        <f t="shared" si="409"/>
        <v>plays</v>
      </c>
      <c r="S2790" s="10">
        <f t="shared" si="411"/>
        <v>39550.49355324074</v>
      </c>
      <c r="T2790" s="10">
        <f t="shared" si="412"/>
        <v>39580.49355324074</v>
      </c>
      <c r="V2790">
        <f t="shared" si="410"/>
        <v>13</v>
      </c>
      <c r="W2790">
        <f t="shared" si="415"/>
        <v>8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14"/>
        <v>1.0116666666666667</v>
      </c>
      <c r="P2791" s="6">
        <f t="shared" si="408"/>
        <v>126.45833333333333</v>
      </c>
      <c r="Q2791" t="str">
        <f t="shared" si="416"/>
        <v>theater</v>
      </c>
      <c r="R2791" t="str">
        <f t="shared" si="409"/>
        <v>plays</v>
      </c>
      <c r="S2791" s="10">
        <f t="shared" si="411"/>
        <v>39055.804791666662</v>
      </c>
      <c r="T2791" s="10">
        <f t="shared" si="412"/>
        <v>39074.958333333336</v>
      </c>
      <c r="V2791">
        <f t="shared" si="410"/>
        <v>13</v>
      </c>
      <c r="W2791">
        <f t="shared" si="415"/>
        <v>8</v>
      </c>
    </row>
    <row r="2792" spans="1:23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14"/>
        <v>1.0533333333333332</v>
      </c>
      <c r="P2792" s="6">
        <f t="shared" si="408"/>
        <v>47.878787878787875</v>
      </c>
      <c r="Q2792" t="str">
        <f t="shared" si="416"/>
        <v>theater</v>
      </c>
      <c r="R2792" t="str">
        <f t="shared" si="409"/>
        <v>plays</v>
      </c>
      <c r="S2792" s="10">
        <f t="shared" si="411"/>
        <v>39016.730358796289</v>
      </c>
      <c r="T2792" s="10">
        <f t="shared" si="412"/>
        <v>39046.730358796289</v>
      </c>
      <c r="V2792">
        <f t="shared" si="410"/>
        <v>13</v>
      </c>
      <c r="W2792">
        <f t="shared" si="415"/>
        <v>8</v>
      </c>
    </row>
    <row r="2793" spans="1:23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14"/>
        <v>1.0249999999999999</v>
      </c>
      <c r="P2793" s="6">
        <f t="shared" si="408"/>
        <v>73.214285714285708</v>
      </c>
      <c r="Q2793" t="str">
        <f t="shared" si="416"/>
        <v>theater</v>
      </c>
      <c r="R2793" t="str">
        <f t="shared" si="409"/>
        <v>plays</v>
      </c>
      <c r="S2793" s="10">
        <f t="shared" si="411"/>
        <v>39591.691655092589</v>
      </c>
      <c r="T2793" s="10">
        <f t="shared" si="412"/>
        <v>39621.958333333336</v>
      </c>
      <c r="V2793">
        <f t="shared" si="410"/>
        <v>13</v>
      </c>
      <c r="W2793">
        <f t="shared" si="415"/>
        <v>8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14"/>
        <v>1.0760000000000001</v>
      </c>
      <c r="P2794" s="6">
        <f t="shared" si="408"/>
        <v>89.666666666666671</v>
      </c>
      <c r="Q2794" t="str">
        <f t="shared" si="416"/>
        <v>theater</v>
      </c>
      <c r="R2794" t="str">
        <f t="shared" si="409"/>
        <v>plays</v>
      </c>
      <c r="S2794" s="10">
        <f t="shared" si="411"/>
        <v>39183.022673611107</v>
      </c>
      <c r="T2794" s="10">
        <f t="shared" si="412"/>
        <v>39228.022673611107</v>
      </c>
      <c r="V2794">
        <f t="shared" si="410"/>
        <v>13</v>
      </c>
      <c r="W2794">
        <f t="shared" si="415"/>
        <v>8</v>
      </c>
    </row>
    <row r="2795" spans="1:23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14"/>
        <v>1.105675</v>
      </c>
      <c r="P2795" s="6">
        <f t="shared" si="408"/>
        <v>151.4623287671233</v>
      </c>
      <c r="Q2795" t="str">
        <f t="shared" si="416"/>
        <v>theater</v>
      </c>
      <c r="R2795" t="str">
        <f t="shared" si="409"/>
        <v>plays</v>
      </c>
      <c r="S2795" s="10">
        <f t="shared" si="411"/>
        <v>39176.210706018515</v>
      </c>
      <c r="T2795" s="10">
        <f t="shared" si="412"/>
        <v>39206.210706018515</v>
      </c>
      <c r="V2795">
        <f t="shared" si="410"/>
        <v>13</v>
      </c>
      <c r="W2795">
        <f t="shared" si="415"/>
        <v>8</v>
      </c>
    </row>
    <row r="2796" spans="1:23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14"/>
        <v>1.5</v>
      </c>
      <c r="P2796" s="6">
        <f t="shared" si="408"/>
        <v>25</v>
      </c>
      <c r="Q2796" t="str">
        <f t="shared" si="416"/>
        <v>theater</v>
      </c>
      <c r="R2796" t="str">
        <f t="shared" si="409"/>
        <v>plays</v>
      </c>
      <c r="S2796" s="10">
        <f t="shared" si="411"/>
        <v>39416.48332175926</v>
      </c>
      <c r="T2796" s="10">
        <f t="shared" si="412"/>
        <v>39432.583333333336</v>
      </c>
      <c r="V2796">
        <f t="shared" si="410"/>
        <v>13</v>
      </c>
      <c r="W2796">
        <f t="shared" si="415"/>
        <v>8</v>
      </c>
    </row>
    <row r="2797" spans="1:23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14"/>
        <v>1.0428571428571429</v>
      </c>
      <c r="P2797" s="6">
        <f t="shared" si="408"/>
        <v>36.5</v>
      </c>
      <c r="Q2797" t="str">
        <f t="shared" si="416"/>
        <v>theater</v>
      </c>
      <c r="R2797" t="str">
        <f t="shared" si="409"/>
        <v>plays</v>
      </c>
      <c r="S2797" s="10">
        <f t="shared" si="411"/>
        <v>38780.317604166667</v>
      </c>
      <c r="T2797" s="10">
        <f t="shared" si="412"/>
        <v>38796.75</v>
      </c>
      <c r="V2797">
        <f t="shared" si="410"/>
        <v>13</v>
      </c>
      <c r="W2797">
        <f t="shared" si="415"/>
        <v>8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14"/>
        <v>1.155</v>
      </c>
      <c r="P2798" s="6">
        <f t="shared" si="408"/>
        <v>44</v>
      </c>
      <c r="Q2798" t="str">
        <f t="shared" si="416"/>
        <v>theater</v>
      </c>
      <c r="R2798" t="str">
        <f t="shared" si="409"/>
        <v>plays</v>
      </c>
      <c r="S2798" s="10">
        <f t="shared" si="411"/>
        <v>38795.319768518515</v>
      </c>
      <c r="T2798" s="10">
        <f t="shared" si="412"/>
        <v>38825.319768518515</v>
      </c>
      <c r="V2798">
        <f t="shared" si="410"/>
        <v>13</v>
      </c>
      <c r="W2798">
        <f t="shared" si="415"/>
        <v>8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14"/>
        <v>1.02645125</v>
      </c>
      <c r="P2799" s="6">
        <f t="shared" ref="P2799:P2862" si="417">IF(ISNUMBER(E2799/L2799),E2799/L2799,0)</f>
        <v>87.357553191489373</v>
      </c>
      <c r="Q2799" t="str">
        <f t="shared" si="416"/>
        <v>theater</v>
      </c>
      <c r="R2799" t="str">
        <f t="shared" si="409"/>
        <v>plays</v>
      </c>
      <c r="S2799" s="10">
        <f t="shared" si="411"/>
        <v>38798.731944444444</v>
      </c>
      <c r="T2799" s="10">
        <f t="shared" si="412"/>
        <v>38828.731944444444</v>
      </c>
      <c r="V2799">
        <f t="shared" si="410"/>
        <v>13</v>
      </c>
      <c r="W2799">
        <f t="shared" si="415"/>
        <v>8</v>
      </c>
    </row>
    <row r="2800" spans="1:23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14"/>
        <v>1.014</v>
      </c>
      <c r="P2800" s="6">
        <f t="shared" si="417"/>
        <v>36.474820143884891</v>
      </c>
      <c r="Q2800" t="str">
        <f t="shared" si="416"/>
        <v>theater</v>
      </c>
      <c r="R2800" t="str">
        <f t="shared" si="409"/>
        <v>plays</v>
      </c>
      <c r="S2800" s="10">
        <f t="shared" si="411"/>
        <v>39201.466678240737</v>
      </c>
      <c r="T2800" s="10">
        <f t="shared" si="412"/>
        <v>39216.458333333336</v>
      </c>
      <c r="V2800">
        <f t="shared" si="410"/>
        <v>13</v>
      </c>
      <c r="W2800">
        <f t="shared" si="415"/>
        <v>8</v>
      </c>
    </row>
    <row r="2801" spans="1:23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14"/>
        <v>1.1663479999999999</v>
      </c>
      <c r="P2801" s="6">
        <f t="shared" si="417"/>
        <v>44.859538461538463</v>
      </c>
      <c r="Q2801" t="str">
        <f t="shared" si="416"/>
        <v>theater</v>
      </c>
      <c r="R2801" t="str">
        <f t="shared" si="409"/>
        <v>plays</v>
      </c>
      <c r="S2801" s="10">
        <f t="shared" si="411"/>
        <v>39507.05636574074</v>
      </c>
      <c r="T2801" s="10">
        <f t="shared" si="412"/>
        <v>39538.458333333336</v>
      </c>
      <c r="V2801">
        <f t="shared" si="410"/>
        <v>13</v>
      </c>
      <c r="W2801">
        <f t="shared" si="415"/>
        <v>8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14"/>
        <v>1.33</v>
      </c>
      <c r="P2802" s="6">
        <f t="shared" si="417"/>
        <v>42.903225806451616</v>
      </c>
      <c r="Q2802" t="str">
        <f t="shared" si="416"/>
        <v>theater</v>
      </c>
      <c r="R2802" t="str">
        <f t="shared" si="409"/>
        <v>plays</v>
      </c>
      <c r="S2802" s="10">
        <f t="shared" si="411"/>
        <v>38948.344513888886</v>
      </c>
      <c r="T2802" s="10">
        <f t="shared" si="412"/>
        <v>39008.344513888886</v>
      </c>
      <c r="V2802">
        <f t="shared" si="410"/>
        <v>13</v>
      </c>
      <c r="W2802">
        <f t="shared" si="415"/>
        <v>8</v>
      </c>
    </row>
    <row r="2803" spans="1:23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14"/>
        <v>1.3320000000000001</v>
      </c>
      <c r="P2803" s="6">
        <f t="shared" si="417"/>
        <v>51.230769230769234</v>
      </c>
      <c r="Q2803" t="str">
        <f t="shared" si="416"/>
        <v>theater</v>
      </c>
      <c r="R2803" t="str">
        <f t="shared" si="409"/>
        <v>plays</v>
      </c>
      <c r="S2803" s="10">
        <f t="shared" si="411"/>
        <v>38900.034826388888</v>
      </c>
      <c r="T2803" s="10">
        <f t="shared" si="412"/>
        <v>38922.25</v>
      </c>
      <c r="V2803">
        <f t="shared" si="410"/>
        <v>13</v>
      </c>
      <c r="W2803">
        <f t="shared" si="415"/>
        <v>8</v>
      </c>
    </row>
    <row r="2804" spans="1:23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14"/>
        <v>1.0183333333333333</v>
      </c>
      <c r="P2804" s="6">
        <f t="shared" si="417"/>
        <v>33.944444444444443</v>
      </c>
      <c r="Q2804" t="str">
        <f t="shared" si="416"/>
        <v>theater</v>
      </c>
      <c r="R2804" t="str">
        <f t="shared" si="409"/>
        <v>plays</v>
      </c>
      <c r="S2804" s="10">
        <f t="shared" si="411"/>
        <v>39192.438738425924</v>
      </c>
      <c r="T2804" s="10">
        <f t="shared" si="412"/>
        <v>39222.438738425924</v>
      </c>
      <c r="V2804">
        <f t="shared" si="410"/>
        <v>13</v>
      </c>
      <c r="W2804">
        <f t="shared" si="415"/>
        <v>8</v>
      </c>
    </row>
    <row r="2805" spans="1:23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14"/>
        <v>1.2795000000000001</v>
      </c>
      <c r="P2805" s="6">
        <f t="shared" si="417"/>
        <v>90.744680851063833</v>
      </c>
      <c r="Q2805" t="str">
        <f t="shared" si="416"/>
        <v>theater</v>
      </c>
      <c r="R2805" t="str">
        <f t="shared" si="409"/>
        <v>plays</v>
      </c>
      <c r="S2805" s="10">
        <f t="shared" si="411"/>
        <v>39157.857361111113</v>
      </c>
      <c r="T2805" s="10">
        <f t="shared" si="412"/>
        <v>39200.791666666664</v>
      </c>
      <c r="V2805">
        <f t="shared" si="410"/>
        <v>13</v>
      </c>
      <c r="W2805">
        <f t="shared" si="415"/>
        <v>8</v>
      </c>
    </row>
    <row r="2806" spans="1:23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14"/>
        <v>1.1499999999999999</v>
      </c>
      <c r="P2806" s="6">
        <f t="shared" si="417"/>
        <v>50</v>
      </c>
      <c r="Q2806" t="str">
        <f t="shared" si="416"/>
        <v>theater</v>
      </c>
      <c r="R2806" t="str">
        <f t="shared" si="409"/>
        <v>plays</v>
      </c>
      <c r="S2806" s="10">
        <f t="shared" si="411"/>
        <v>38881.245254629626</v>
      </c>
      <c r="T2806" s="10">
        <f t="shared" si="412"/>
        <v>38911.245254629626</v>
      </c>
      <c r="V2806">
        <f t="shared" si="410"/>
        <v>13</v>
      </c>
      <c r="W2806">
        <f t="shared" si="415"/>
        <v>8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14"/>
        <v>1.1000000000000001</v>
      </c>
      <c r="P2807" s="6">
        <f t="shared" si="417"/>
        <v>24.444444444444443</v>
      </c>
      <c r="Q2807" t="str">
        <f t="shared" si="416"/>
        <v>theater</v>
      </c>
      <c r="R2807" t="str">
        <f t="shared" si="409"/>
        <v>plays</v>
      </c>
      <c r="S2807" s="10">
        <f t="shared" si="411"/>
        <v>39213.2971412037</v>
      </c>
      <c r="T2807" s="10">
        <f t="shared" si="412"/>
        <v>39238.2971412037</v>
      </c>
      <c r="V2807">
        <f t="shared" si="410"/>
        <v>13</v>
      </c>
      <c r="W2807">
        <f t="shared" si="415"/>
        <v>8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14"/>
        <v>1.121</v>
      </c>
      <c r="P2808" s="6">
        <f t="shared" si="417"/>
        <v>44.25</v>
      </c>
      <c r="Q2808" t="str">
        <f t="shared" si="416"/>
        <v>theater</v>
      </c>
      <c r="R2808" t="str">
        <f t="shared" si="409"/>
        <v>plays</v>
      </c>
      <c r="S2808" s="10">
        <f t="shared" si="411"/>
        <v>39185.058912037035</v>
      </c>
      <c r="T2808" s="10">
        <f t="shared" si="412"/>
        <v>39221.249999999993</v>
      </c>
      <c r="V2808">
        <f t="shared" si="410"/>
        <v>13</v>
      </c>
      <c r="W2808">
        <f t="shared" si="415"/>
        <v>8</v>
      </c>
    </row>
    <row r="2809" spans="1:23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14"/>
        <v>1.26</v>
      </c>
      <c r="P2809" s="6">
        <f t="shared" si="417"/>
        <v>67.741935483870961</v>
      </c>
      <c r="Q2809" t="str">
        <f t="shared" si="416"/>
        <v>theater</v>
      </c>
      <c r="R2809" t="str">
        <f t="shared" si="409"/>
        <v>plays</v>
      </c>
      <c r="S2809" s="10">
        <f t="shared" si="411"/>
        <v>39154.664791666662</v>
      </c>
      <c r="T2809" s="10">
        <f t="shared" si="412"/>
        <v>39184.664791666662</v>
      </c>
      <c r="V2809">
        <f t="shared" si="410"/>
        <v>13</v>
      </c>
      <c r="W2809">
        <f t="shared" si="415"/>
        <v>8</v>
      </c>
    </row>
    <row r="2810" spans="1:23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14"/>
        <v>1.0024444444444445</v>
      </c>
      <c r="P2810" s="6">
        <f t="shared" si="417"/>
        <v>65.376811594202906</v>
      </c>
      <c r="Q2810" t="str">
        <f t="shared" si="416"/>
        <v>theater</v>
      </c>
      <c r="R2810" t="str">
        <f t="shared" si="409"/>
        <v>plays</v>
      </c>
      <c r="S2810" s="10">
        <f t="shared" si="411"/>
        <v>39208.638136574074</v>
      </c>
      <c r="T2810" s="10">
        <f t="shared" si="412"/>
        <v>39238.638136574074</v>
      </c>
      <c r="V2810">
        <f t="shared" si="410"/>
        <v>13</v>
      </c>
      <c r="W2810">
        <f t="shared" si="415"/>
        <v>8</v>
      </c>
    </row>
    <row r="2811" spans="1:23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14"/>
        <v>1.024</v>
      </c>
      <c r="P2811" s="6">
        <f t="shared" si="417"/>
        <v>121.9047619047619</v>
      </c>
      <c r="Q2811" t="str">
        <f t="shared" si="416"/>
        <v>theater</v>
      </c>
      <c r="R2811" t="str">
        <f t="shared" si="409"/>
        <v>plays</v>
      </c>
      <c r="S2811" s="10">
        <f t="shared" si="411"/>
        <v>39451.288483796299</v>
      </c>
      <c r="T2811" s="10">
        <f t="shared" si="412"/>
        <v>39459.402083333327</v>
      </c>
      <c r="V2811">
        <f t="shared" si="410"/>
        <v>13</v>
      </c>
      <c r="W2811">
        <f t="shared" si="415"/>
        <v>8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14"/>
        <v>1.0820000000000001</v>
      </c>
      <c r="P2812" s="6">
        <f t="shared" si="417"/>
        <v>47.456140350877192</v>
      </c>
      <c r="Q2812" t="str">
        <f t="shared" si="416"/>
        <v>theater</v>
      </c>
      <c r="R2812" t="str">
        <f t="shared" si="409"/>
        <v>plays</v>
      </c>
      <c r="S2812" s="10">
        <f t="shared" si="411"/>
        <v>38758.931296296294</v>
      </c>
      <c r="T2812" s="10">
        <f t="shared" si="412"/>
        <v>38790.957638888889</v>
      </c>
      <c r="V2812">
        <f t="shared" si="410"/>
        <v>13</v>
      </c>
      <c r="W2812">
        <f t="shared" si="415"/>
        <v>8</v>
      </c>
    </row>
    <row r="2813" spans="1:23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14"/>
        <v>1.0026999999999999</v>
      </c>
      <c r="P2813" s="6">
        <f t="shared" si="417"/>
        <v>92.842592592592595</v>
      </c>
      <c r="Q2813" t="str">
        <f t="shared" si="416"/>
        <v>theater</v>
      </c>
      <c r="R2813" t="str">
        <f t="shared" si="409"/>
        <v>plays</v>
      </c>
      <c r="S2813" s="10">
        <f t="shared" si="411"/>
        <v>39028.288229166668</v>
      </c>
      <c r="T2813" s="10">
        <f t="shared" si="412"/>
        <v>39058.288229166668</v>
      </c>
      <c r="V2813">
        <f t="shared" si="410"/>
        <v>13</v>
      </c>
      <c r="W2813">
        <f t="shared" si="415"/>
        <v>8</v>
      </c>
    </row>
    <row r="2814" spans="1:23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14"/>
        <v>1.133</v>
      </c>
      <c r="P2814" s="6">
        <f t="shared" si="417"/>
        <v>68.253012048192772</v>
      </c>
      <c r="Q2814" t="str">
        <f t="shared" si="416"/>
        <v>theater</v>
      </c>
      <c r="R2814" t="str">
        <f t="shared" si="409"/>
        <v>plays</v>
      </c>
      <c r="S2814" s="10">
        <f t="shared" si="411"/>
        <v>39054.535856481474</v>
      </c>
      <c r="T2814" s="10">
        <f t="shared" si="412"/>
        <v>39099.958333333336</v>
      </c>
      <c r="V2814">
        <f t="shared" si="410"/>
        <v>13</v>
      </c>
      <c r="W2814">
        <f t="shared" si="415"/>
        <v>8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14"/>
        <v>1.2757571428571428</v>
      </c>
      <c r="P2815" s="6">
        <f t="shared" si="417"/>
        <v>37.209583333333335</v>
      </c>
      <c r="Q2815" t="str">
        <f t="shared" si="416"/>
        <v>theater</v>
      </c>
      <c r="R2815" t="str">
        <f t="shared" si="409"/>
        <v>plays</v>
      </c>
      <c r="S2815" s="10">
        <f t="shared" si="411"/>
        <v>39693.534270833326</v>
      </c>
      <c r="T2815" s="10">
        <f t="shared" si="412"/>
        <v>39718.534270833326</v>
      </c>
      <c r="V2815">
        <f t="shared" si="410"/>
        <v>13</v>
      </c>
      <c r="W2815">
        <f t="shared" si="415"/>
        <v>8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14"/>
        <v>1.0773333333333333</v>
      </c>
      <c r="P2816" s="6">
        <f t="shared" si="417"/>
        <v>25.25</v>
      </c>
      <c r="Q2816" t="str">
        <f t="shared" si="416"/>
        <v>theater</v>
      </c>
      <c r="R2816" t="str">
        <f t="shared" si="409"/>
        <v>plays</v>
      </c>
      <c r="S2816" s="10">
        <f t="shared" si="411"/>
        <v>39103.191145833327</v>
      </c>
      <c r="T2816" s="10">
        <f t="shared" si="412"/>
        <v>39133.191145833327</v>
      </c>
      <c r="V2816">
        <f t="shared" si="410"/>
        <v>13</v>
      </c>
      <c r="W2816">
        <f t="shared" si="415"/>
        <v>8</v>
      </c>
    </row>
    <row r="2817" spans="1:23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14"/>
        <v>2.42</v>
      </c>
      <c r="P2817" s="6">
        <f t="shared" si="417"/>
        <v>43.214285714285715</v>
      </c>
      <c r="Q2817" t="str">
        <f t="shared" si="416"/>
        <v>theater</v>
      </c>
      <c r="R2817" t="str">
        <f t="shared" si="409"/>
        <v>plays</v>
      </c>
      <c r="S2817" s="10">
        <f t="shared" si="411"/>
        <v>39559.568391203698</v>
      </c>
      <c r="T2817" s="10">
        <f t="shared" si="412"/>
        <v>39589.568391203698</v>
      </c>
      <c r="V2817">
        <f t="shared" si="410"/>
        <v>13</v>
      </c>
      <c r="W2817">
        <f t="shared" si="415"/>
        <v>8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14"/>
        <v>1.4156666666666666</v>
      </c>
      <c r="P2818" s="6">
        <f t="shared" si="417"/>
        <v>25.130177514792898</v>
      </c>
      <c r="Q2818" t="str">
        <f t="shared" si="416"/>
        <v>theater</v>
      </c>
      <c r="R2818" t="str">
        <f t="shared" ref="R2818:R2881" si="418">RIGHT(N2818,V2818-W2818)</f>
        <v>plays</v>
      </c>
      <c r="S2818" s="10">
        <f t="shared" si="411"/>
        <v>39188.259166666663</v>
      </c>
      <c r="T2818" s="10">
        <f t="shared" si="412"/>
        <v>39218.458333333336</v>
      </c>
      <c r="V2818">
        <f t="shared" ref="V2818:V2881" si="419">LEN(N2818)</f>
        <v>13</v>
      </c>
      <c r="W2818">
        <f t="shared" si="415"/>
        <v>8</v>
      </c>
    </row>
    <row r="2819" spans="1:23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414"/>
        <v>1.3</v>
      </c>
      <c r="P2819" s="6">
        <f t="shared" si="417"/>
        <v>23.636363636363637</v>
      </c>
      <c r="Q2819" t="str">
        <f t="shared" si="416"/>
        <v>theater</v>
      </c>
      <c r="R2819" t="str">
        <f t="shared" si="418"/>
        <v>plays</v>
      </c>
      <c r="S2819" s="10">
        <f t="shared" ref="S2819:S2882" si="420">(J2819/86400)+22569+(-5/24)</f>
        <v>39023.42664351852</v>
      </c>
      <c r="T2819" s="10">
        <f t="shared" ref="T2819:T2882" si="421">(I2819/86400)+22569+(-5/24)</f>
        <v>39063.42664351852</v>
      </c>
      <c r="V2819">
        <f t="shared" si="419"/>
        <v>13</v>
      </c>
      <c r="W2819">
        <f t="shared" si="415"/>
        <v>8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14"/>
        <v>1.0603</v>
      </c>
      <c r="P2820" s="6">
        <f t="shared" si="417"/>
        <v>103.95098039215686</v>
      </c>
      <c r="Q2820" t="str">
        <f t="shared" si="416"/>
        <v>theater</v>
      </c>
      <c r="R2820" t="str">
        <f t="shared" si="418"/>
        <v>plays</v>
      </c>
      <c r="S2820" s="10">
        <f t="shared" si="420"/>
        <v>39250.389884259253</v>
      </c>
      <c r="T2820" s="10">
        <f t="shared" si="421"/>
        <v>39270.389884259253</v>
      </c>
      <c r="V2820">
        <f t="shared" si="419"/>
        <v>13</v>
      </c>
      <c r="W2820">
        <f t="shared" si="415"/>
        <v>8</v>
      </c>
    </row>
    <row r="2821" spans="1:23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14"/>
        <v>1.048</v>
      </c>
      <c r="P2821" s="6">
        <f t="shared" si="417"/>
        <v>50.384615384615387</v>
      </c>
      <c r="Q2821" t="str">
        <f t="shared" si="416"/>
        <v>theater</v>
      </c>
      <c r="R2821" t="str">
        <f t="shared" si="418"/>
        <v>plays</v>
      </c>
      <c r="S2821" s="10">
        <f t="shared" si="420"/>
        <v>39139.317233796297</v>
      </c>
      <c r="T2821" s="10">
        <f t="shared" si="421"/>
        <v>39169.317233796297</v>
      </c>
      <c r="V2821">
        <f t="shared" si="419"/>
        <v>13</v>
      </c>
      <c r="W2821">
        <f t="shared" si="415"/>
        <v>8</v>
      </c>
    </row>
    <row r="2822" spans="1:23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14"/>
        <v>1.36</v>
      </c>
      <c r="P2822" s="6">
        <f t="shared" si="417"/>
        <v>13.6</v>
      </c>
      <c r="Q2822" t="str">
        <f t="shared" si="416"/>
        <v>theater</v>
      </c>
      <c r="R2822" t="str">
        <f t="shared" si="418"/>
        <v>plays</v>
      </c>
      <c r="S2822" s="10">
        <f t="shared" si="420"/>
        <v>39401.402650462966</v>
      </c>
      <c r="T2822" s="10">
        <f t="shared" si="421"/>
        <v>39425.791666666664</v>
      </c>
      <c r="V2822">
        <f t="shared" si="419"/>
        <v>13</v>
      </c>
      <c r="W2822">
        <f t="shared" si="415"/>
        <v>8</v>
      </c>
    </row>
    <row r="2823" spans="1:23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14"/>
        <v>1</v>
      </c>
      <c r="P2823" s="6">
        <f t="shared" si="417"/>
        <v>28.571428571428573</v>
      </c>
      <c r="Q2823" t="str">
        <f t="shared" si="416"/>
        <v>theater</v>
      </c>
      <c r="R2823" t="str">
        <f t="shared" si="418"/>
        <v>plays</v>
      </c>
      <c r="S2823" s="10">
        <f t="shared" si="420"/>
        <v>38875.714525462965</v>
      </c>
      <c r="T2823" s="10">
        <f t="shared" si="421"/>
        <v>38905.714525462965</v>
      </c>
      <c r="V2823">
        <f t="shared" si="419"/>
        <v>13</v>
      </c>
      <c r="W2823">
        <f t="shared" si="415"/>
        <v>8</v>
      </c>
    </row>
    <row r="2824" spans="1:23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14"/>
        <v>1</v>
      </c>
      <c r="P2824" s="6">
        <f t="shared" si="417"/>
        <v>63.829787234042556</v>
      </c>
      <c r="Q2824" t="str">
        <f t="shared" si="416"/>
        <v>theater</v>
      </c>
      <c r="R2824" t="str">
        <f t="shared" si="418"/>
        <v>plays</v>
      </c>
      <c r="S2824" s="10">
        <f t="shared" si="420"/>
        <v>39060.475601851846</v>
      </c>
      <c r="T2824" s="10">
        <f t="shared" si="421"/>
        <v>39090.433935185181</v>
      </c>
      <c r="V2824">
        <f t="shared" si="419"/>
        <v>13</v>
      </c>
      <c r="W2824">
        <f t="shared" si="415"/>
        <v>8</v>
      </c>
    </row>
    <row r="2825" spans="1:23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14"/>
        <v>1.24</v>
      </c>
      <c r="P2825" s="6">
        <f t="shared" si="417"/>
        <v>8.8571428571428577</v>
      </c>
      <c r="Q2825" t="str">
        <f t="shared" si="416"/>
        <v>theater</v>
      </c>
      <c r="R2825" t="str">
        <f t="shared" si="418"/>
        <v>plays</v>
      </c>
      <c r="S2825" s="10">
        <f t="shared" si="420"/>
        <v>39066.803310185183</v>
      </c>
      <c r="T2825" s="10">
        <f t="shared" si="421"/>
        <v>39094.749305555553</v>
      </c>
      <c r="V2825">
        <f t="shared" si="419"/>
        <v>13</v>
      </c>
      <c r="W2825">
        <f t="shared" si="415"/>
        <v>8</v>
      </c>
    </row>
    <row r="2826" spans="1:23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14"/>
        <v>1.1692307692307693</v>
      </c>
      <c r="P2826" s="6">
        <f t="shared" si="417"/>
        <v>50.666666666666664</v>
      </c>
      <c r="Q2826" t="str">
        <f t="shared" si="416"/>
        <v>theater</v>
      </c>
      <c r="R2826" t="str">
        <f t="shared" si="418"/>
        <v>plays</v>
      </c>
      <c r="S2826" s="10">
        <f t="shared" si="420"/>
        <v>39136.0624537037</v>
      </c>
      <c r="T2826" s="10">
        <f t="shared" si="421"/>
        <v>39167.863194444442</v>
      </c>
      <c r="V2826">
        <f t="shared" si="419"/>
        <v>13</v>
      </c>
      <c r="W2826">
        <f t="shared" si="415"/>
        <v>8</v>
      </c>
    </row>
    <row r="2827" spans="1:23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14"/>
        <v>1.0333333333333334</v>
      </c>
      <c r="P2827" s="6">
        <f t="shared" si="417"/>
        <v>60.784313725490193</v>
      </c>
      <c r="Q2827" t="str">
        <f t="shared" si="416"/>
        <v>theater</v>
      </c>
      <c r="R2827" t="str">
        <f t="shared" si="418"/>
        <v>plays</v>
      </c>
      <c r="S2827" s="10">
        <f t="shared" si="420"/>
        <v>39312.584328703706</v>
      </c>
      <c r="T2827" s="10">
        <f t="shared" si="421"/>
        <v>39342.584328703706</v>
      </c>
      <c r="V2827">
        <f t="shared" si="419"/>
        <v>13</v>
      </c>
      <c r="W2827">
        <f t="shared" si="415"/>
        <v>8</v>
      </c>
    </row>
    <row r="2828" spans="1:23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14"/>
        <v>1.0774999999999999</v>
      </c>
      <c r="P2828" s="6">
        <f t="shared" si="417"/>
        <v>113.42105263157895</v>
      </c>
      <c r="Q2828" t="str">
        <f t="shared" si="416"/>
        <v>theater</v>
      </c>
      <c r="R2828" t="str">
        <f t="shared" si="418"/>
        <v>plays</v>
      </c>
      <c r="S2828" s="10">
        <f t="shared" si="420"/>
        <v>39170.826527777775</v>
      </c>
      <c r="T2828" s="10">
        <f t="shared" si="421"/>
        <v>39195.083333333336</v>
      </c>
      <c r="V2828">
        <f t="shared" si="419"/>
        <v>13</v>
      </c>
      <c r="W2828">
        <f t="shared" si="415"/>
        <v>8</v>
      </c>
    </row>
    <row r="2829" spans="1:23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14"/>
        <v>1.2024999999999999</v>
      </c>
      <c r="P2829" s="6">
        <f t="shared" si="417"/>
        <v>104.56521739130434</v>
      </c>
      <c r="Q2829" t="str">
        <f t="shared" si="416"/>
        <v>theater</v>
      </c>
      <c r="R2829" t="str">
        <f t="shared" si="418"/>
        <v>plays</v>
      </c>
      <c r="S2829" s="10">
        <f t="shared" si="420"/>
        <v>39494.475300925922</v>
      </c>
      <c r="T2829" s="10">
        <f t="shared" si="421"/>
        <v>39524.479166666664</v>
      </c>
      <c r="V2829">
        <f t="shared" si="419"/>
        <v>13</v>
      </c>
      <c r="W2829">
        <f t="shared" si="415"/>
        <v>8</v>
      </c>
    </row>
    <row r="2830" spans="1:23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14"/>
        <v>1.0037894736842106</v>
      </c>
      <c r="P2830" s="6">
        <f t="shared" si="417"/>
        <v>98.30927835051547</v>
      </c>
      <c r="Q2830" t="str">
        <f t="shared" si="416"/>
        <v>theater</v>
      </c>
      <c r="R2830" t="str">
        <f t="shared" si="418"/>
        <v>plays</v>
      </c>
      <c r="S2830" s="10">
        <f t="shared" si="420"/>
        <v>39254.056354166663</v>
      </c>
      <c r="T2830" s="10">
        <f t="shared" si="421"/>
        <v>39279.749999999993</v>
      </c>
      <c r="V2830">
        <f t="shared" si="419"/>
        <v>13</v>
      </c>
      <c r="W2830">
        <f t="shared" si="415"/>
        <v>8</v>
      </c>
    </row>
    <row r="2831" spans="1:23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14"/>
        <v>1.0651999999999999</v>
      </c>
      <c r="P2831" s="6">
        <f t="shared" si="417"/>
        <v>35.039473684210527</v>
      </c>
      <c r="Q2831" t="str">
        <f t="shared" si="416"/>
        <v>theater</v>
      </c>
      <c r="R2831" t="str">
        <f t="shared" si="418"/>
        <v>plays</v>
      </c>
      <c r="S2831" s="10">
        <f t="shared" si="420"/>
        <v>39495.225902777776</v>
      </c>
      <c r="T2831" s="10">
        <f t="shared" si="421"/>
        <v>39523.225902777776</v>
      </c>
      <c r="V2831">
        <f t="shared" si="419"/>
        <v>13</v>
      </c>
      <c r="W2831">
        <f t="shared" si="415"/>
        <v>8</v>
      </c>
    </row>
    <row r="2832" spans="1:23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14"/>
        <v>1</v>
      </c>
      <c r="P2832" s="6">
        <f t="shared" si="417"/>
        <v>272.72727272727275</v>
      </c>
      <c r="Q2832" t="str">
        <f t="shared" si="416"/>
        <v>theater</v>
      </c>
      <c r="R2832" t="str">
        <f t="shared" si="418"/>
        <v>plays</v>
      </c>
      <c r="S2832" s="10">
        <f t="shared" si="420"/>
        <v>38758.631342592591</v>
      </c>
      <c r="T2832" s="10">
        <f t="shared" si="421"/>
        <v>38770.957638888889</v>
      </c>
      <c r="V2832">
        <f t="shared" si="419"/>
        <v>13</v>
      </c>
      <c r="W2832">
        <f t="shared" si="415"/>
        <v>8</v>
      </c>
    </row>
    <row r="2833" spans="1:23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14"/>
        <v>1.1066666666666667</v>
      </c>
      <c r="P2833" s="6">
        <f t="shared" si="417"/>
        <v>63.846153846153847</v>
      </c>
      <c r="Q2833" t="str">
        <f t="shared" si="416"/>
        <v>theater</v>
      </c>
      <c r="R2833" t="str">
        <f t="shared" si="418"/>
        <v>plays</v>
      </c>
      <c r="S2833" s="10">
        <f t="shared" si="420"/>
        <v>39171.616550925923</v>
      </c>
      <c r="T2833" s="10">
        <f t="shared" si="421"/>
        <v>39201.616550925923</v>
      </c>
      <c r="V2833">
        <f t="shared" si="419"/>
        <v>13</v>
      </c>
      <c r="W2833">
        <f t="shared" si="415"/>
        <v>8</v>
      </c>
    </row>
    <row r="2834" spans="1:23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14"/>
        <v>1.1471959999999999</v>
      </c>
      <c r="P2834" s="6">
        <f t="shared" si="417"/>
        <v>30.189368421052631</v>
      </c>
      <c r="Q2834" t="str">
        <f t="shared" si="416"/>
        <v>theater</v>
      </c>
      <c r="R2834" t="str">
        <f t="shared" si="418"/>
        <v>plays</v>
      </c>
      <c r="S2834" s="10">
        <f t="shared" si="420"/>
        <v>38938.501087962963</v>
      </c>
      <c r="T2834" s="10">
        <f t="shared" si="421"/>
        <v>38966.708333333336</v>
      </c>
      <c r="V2834">
        <f t="shared" si="419"/>
        <v>13</v>
      </c>
      <c r="W2834">
        <f t="shared" si="415"/>
        <v>8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14"/>
        <v>1.0825925925925926</v>
      </c>
      <c r="P2835" s="6">
        <f t="shared" si="417"/>
        <v>83.51428571428572</v>
      </c>
      <c r="Q2835" t="str">
        <f t="shared" si="416"/>
        <v>theater</v>
      </c>
      <c r="R2835" t="str">
        <f t="shared" si="418"/>
        <v>plays</v>
      </c>
      <c r="S2835" s="10">
        <f t="shared" si="420"/>
        <v>39267.919363425921</v>
      </c>
      <c r="T2835" s="10">
        <f t="shared" si="421"/>
        <v>39287.874999999993</v>
      </c>
      <c r="V2835">
        <f t="shared" si="419"/>
        <v>13</v>
      </c>
      <c r="W2835">
        <f t="shared" si="415"/>
        <v>8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14"/>
        <v>1.7</v>
      </c>
      <c r="P2836" s="6">
        <f t="shared" si="417"/>
        <v>64.761904761904759</v>
      </c>
      <c r="Q2836" t="str">
        <f t="shared" si="416"/>
        <v>theater</v>
      </c>
      <c r="R2836" t="str">
        <f t="shared" si="418"/>
        <v>plays</v>
      </c>
      <c r="S2836" s="10">
        <f t="shared" si="420"/>
        <v>39019.751504629625</v>
      </c>
      <c r="T2836" s="10">
        <f t="shared" si="421"/>
        <v>39034.751504629625</v>
      </c>
      <c r="V2836">
        <f t="shared" si="419"/>
        <v>13</v>
      </c>
      <c r="W2836">
        <f t="shared" si="415"/>
        <v>8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14"/>
        <v>1.8709899999999999</v>
      </c>
      <c r="P2837" s="6">
        <f t="shared" si="417"/>
        <v>20.118172043010752</v>
      </c>
      <c r="Q2837" t="str">
        <f t="shared" si="416"/>
        <v>theater</v>
      </c>
      <c r="R2837" t="str">
        <f t="shared" si="418"/>
        <v>plays</v>
      </c>
      <c r="S2837" s="10">
        <f t="shared" si="420"/>
        <v>39313.495567129627</v>
      </c>
      <c r="T2837" s="10">
        <f t="shared" si="421"/>
        <v>39342.791666666664</v>
      </c>
      <c r="V2837">
        <f t="shared" si="419"/>
        <v>13</v>
      </c>
      <c r="W2837">
        <f t="shared" si="415"/>
        <v>8</v>
      </c>
    </row>
    <row r="2838" spans="1:23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14"/>
        <v>1.0777777777777777</v>
      </c>
      <c r="P2838" s="6">
        <f t="shared" si="417"/>
        <v>44.090909090909093</v>
      </c>
      <c r="Q2838" t="str">
        <f t="shared" si="416"/>
        <v>theater</v>
      </c>
      <c r="R2838" t="str">
        <f t="shared" si="418"/>
        <v>plays</v>
      </c>
      <c r="S2838" s="10">
        <f t="shared" si="420"/>
        <v>39746.053449074076</v>
      </c>
      <c r="T2838" s="10">
        <f t="shared" si="421"/>
        <v>39783.999305555553</v>
      </c>
      <c r="V2838">
        <f t="shared" si="419"/>
        <v>13</v>
      </c>
      <c r="W2838">
        <f t="shared" si="415"/>
        <v>8</v>
      </c>
    </row>
    <row r="2839" spans="1:23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14"/>
        <v>1</v>
      </c>
      <c r="P2839" s="6">
        <f t="shared" si="417"/>
        <v>40.476190476190474</v>
      </c>
      <c r="Q2839" t="str">
        <f t="shared" si="416"/>
        <v>theater</v>
      </c>
      <c r="R2839" t="str">
        <f t="shared" si="418"/>
        <v>plays</v>
      </c>
      <c r="S2839" s="10">
        <f t="shared" si="420"/>
        <v>39307.700046296297</v>
      </c>
      <c r="T2839" s="10">
        <f t="shared" si="421"/>
        <v>39347.741712962961</v>
      </c>
      <c r="V2839">
        <f t="shared" si="419"/>
        <v>13</v>
      </c>
      <c r="W2839">
        <f t="shared" si="415"/>
        <v>8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14"/>
        <v>1.2024999999999999</v>
      </c>
      <c r="P2840" s="6">
        <f t="shared" si="417"/>
        <v>44.537037037037038</v>
      </c>
      <c r="Q2840" t="str">
        <f t="shared" si="416"/>
        <v>theater</v>
      </c>
      <c r="R2840" t="str">
        <f t="shared" si="418"/>
        <v>plays</v>
      </c>
      <c r="S2840" s="10">
        <f t="shared" si="420"/>
        <v>38842.399259259255</v>
      </c>
      <c r="T2840" s="10">
        <f t="shared" si="421"/>
        <v>38864.708333333328</v>
      </c>
      <c r="V2840">
        <f t="shared" si="419"/>
        <v>13</v>
      </c>
      <c r="W2840">
        <f t="shared" si="415"/>
        <v>8</v>
      </c>
    </row>
    <row r="2841" spans="1:23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14"/>
        <v>1.1142857142857143</v>
      </c>
      <c r="P2841" s="6">
        <f t="shared" si="417"/>
        <v>125.80645161290323</v>
      </c>
      <c r="Q2841" t="str">
        <f t="shared" si="416"/>
        <v>theater</v>
      </c>
      <c r="R2841" t="str">
        <f t="shared" si="418"/>
        <v>plays</v>
      </c>
      <c r="S2841" s="10">
        <f t="shared" si="420"/>
        <v>38853.031874999993</v>
      </c>
      <c r="T2841" s="10">
        <f t="shared" si="421"/>
        <v>38875.999305555553</v>
      </c>
      <c r="V2841">
        <f t="shared" si="419"/>
        <v>13</v>
      </c>
      <c r="W2841">
        <f t="shared" si="415"/>
        <v>8</v>
      </c>
    </row>
    <row r="2842" spans="1:23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14"/>
        <v>1.04</v>
      </c>
      <c r="P2842" s="6">
        <f t="shared" si="417"/>
        <v>19.696969696969695</v>
      </c>
      <c r="Q2842" t="str">
        <f t="shared" si="416"/>
        <v>theater</v>
      </c>
      <c r="R2842" t="str">
        <f t="shared" si="418"/>
        <v>plays</v>
      </c>
      <c r="S2842" s="10">
        <f t="shared" si="420"/>
        <v>39059.827303240738</v>
      </c>
      <c r="T2842" s="10">
        <f t="shared" si="421"/>
        <v>39081.499999999993</v>
      </c>
      <c r="V2842">
        <f t="shared" si="419"/>
        <v>13</v>
      </c>
      <c r="W2842">
        <f t="shared" si="415"/>
        <v>8</v>
      </c>
    </row>
    <row r="2843" spans="1:23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14"/>
        <v>0.01</v>
      </c>
      <c r="P2843" s="6">
        <f t="shared" si="417"/>
        <v>10</v>
      </c>
      <c r="Q2843" t="str">
        <f t="shared" si="416"/>
        <v>theater</v>
      </c>
      <c r="R2843" t="str">
        <f t="shared" si="418"/>
        <v>plays</v>
      </c>
      <c r="S2843" s="10">
        <f t="shared" si="420"/>
        <v>39291.531215277777</v>
      </c>
      <c r="T2843" s="10">
        <f t="shared" si="421"/>
        <v>39351.572881944441</v>
      </c>
      <c r="V2843">
        <f t="shared" si="419"/>
        <v>13</v>
      </c>
      <c r="W2843">
        <f t="shared" si="415"/>
        <v>8</v>
      </c>
    </row>
    <row r="2844" spans="1:23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14"/>
        <v>0</v>
      </c>
      <c r="P2844" s="6">
        <f t="shared" si="417"/>
        <v>0</v>
      </c>
      <c r="Q2844" t="str">
        <f t="shared" si="416"/>
        <v>theater</v>
      </c>
      <c r="R2844" t="str">
        <f t="shared" si="418"/>
        <v>plays</v>
      </c>
      <c r="S2844" s="10">
        <f t="shared" si="420"/>
        <v>38784.744155092594</v>
      </c>
      <c r="T2844" s="10">
        <f t="shared" si="421"/>
        <v>38811.25</v>
      </c>
      <c r="V2844">
        <f t="shared" si="419"/>
        <v>13</v>
      </c>
      <c r="W2844">
        <f t="shared" si="415"/>
        <v>8</v>
      </c>
    </row>
    <row r="2845" spans="1:23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ref="O2845:O2908" si="422">E2845/D2845</f>
        <v>0</v>
      </c>
      <c r="P2845" s="6">
        <f t="shared" si="417"/>
        <v>0</v>
      </c>
      <c r="Q2845" t="str">
        <f t="shared" si="416"/>
        <v>theater</v>
      </c>
      <c r="R2845" t="str">
        <f t="shared" si="418"/>
        <v>plays</v>
      </c>
      <c r="S2845" s="10">
        <f t="shared" si="420"/>
        <v>39492.529513888883</v>
      </c>
      <c r="T2845" s="10">
        <f t="shared" si="421"/>
        <v>39533.958333333336</v>
      </c>
      <c r="V2845">
        <f t="shared" si="419"/>
        <v>13</v>
      </c>
      <c r="W2845">
        <f t="shared" si="415"/>
        <v>8</v>
      </c>
    </row>
    <row r="2846" spans="1:23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22"/>
        <v>5.4545454545454543E-2</v>
      </c>
      <c r="P2846" s="6">
        <f t="shared" si="417"/>
        <v>30</v>
      </c>
      <c r="Q2846" t="str">
        <f t="shared" si="416"/>
        <v>theater</v>
      </c>
      <c r="R2846" t="str">
        <f t="shared" si="418"/>
        <v>plays</v>
      </c>
      <c r="S2846" s="10">
        <f t="shared" si="420"/>
        <v>39709.337731481479</v>
      </c>
      <c r="T2846" s="10">
        <f t="shared" si="421"/>
        <v>39739.337731481479</v>
      </c>
      <c r="V2846">
        <f t="shared" si="419"/>
        <v>13</v>
      </c>
      <c r="W2846">
        <f t="shared" si="415"/>
        <v>8</v>
      </c>
    </row>
    <row r="2847" spans="1:23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22"/>
        <v>0.31546666666666667</v>
      </c>
      <c r="P2847" s="6">
        <f t="shared" si="417"/>
        <v>60.666666666666664</v>
      </c>
      <c r="Q2847" t="str">
        <f t="shared" si="416"/>
        <v>theater</v>
      </c>
      <c r="R2847" t="str">
        <f t="shared" si="418"/>
        <v>plays</v>
      </c>
      <c r="S2847" s="10">
        <f t="shared" si="420"/>
        <v>39102.808252314811</v>
      </c>
      <c r="T2847" s="10">
        <f t="shared" si="421"/>
        <v>39162.808252314811</v>
      </c>
      <c r="V2847">
        <f t="shared" si="419"/>
        <v>13</v>
      </c>
      <c r="W2847">
        <f t="shared" si="415"/>
        <v>8</v>
      </c>
    </row>
    <row r="2848" spans="1:23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22"/>
        <v>0</v>
      </c>
      <c r="P2848" s="6">
        <f t="shared" si="417"/>
        <v>0</v>
      </c>
      <c r="Q2848" t="str">
        <f t="shared" si="416"/>
        <v>theater</v>
      </c>
      <c r="R2848" t="str">
        <f t="shared" si="418"/>
        <v>plays</v>
      </c>
      <c r="S2848" s="10">
        <f t="shared" si="420"/>
        <v>39108.483726851853</v>
      </c>
      <c r="T2848" s="10">
        <f t="shared" si="421"/>
        <v>39153.483726851853</v>
      </c>
      <c r="V2848">
        <f t="shared" si="419"/>
        <v>13</v>
      </c>
      <c r="W2848">
        <f t="shared" ref="W2848:W2911" si="423">FIND("/",N2847)</f>
        <v>8</v>
      </c>
    </row>
    <row r="2849" spans="1:23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22"/>
        <v>0</v>
      </c>
      <c r="P2849" s="6">
        <f t="shared" si="417"/>
        <v>0</v>
      </c>
      <c r="Q2849" t="str">
        <f t="shared" si="416"/>
        <v>theater</v>
      </c>
      <c r="R2849" t="str">
        <f t="shared" si="418"/>
        <v>plays</v>
      </c>
      <c r="S2849" s="10">
        <f t="shared" si="420"/>
        <v>39453.597974537035</v>
      </c>
      <c r="T2849" s="10">
        <f t="shared" si="421"/>
        <v>39513.597974537035</v>
      </c>
      <c r="V2849">
        <f t="shared" si="419"/>
        <v>13</v>
      </c>
      <c r="W2849">
        <f t="shared" si="423"/>
        <v>8</v>
      </c>
    </row>
    <row r="2850" spans="1:23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22"/>
        <v>2E-3</v>
      </c>
      <c r="P2850" s="6">
        <f t="shared" si="417"/>
        <v>23.333333333333332</v>
      </c>
      <c r="Q2850" t="str">
        <f t="shared" si="416"/>
        <v>theater</v>
      </c>
      <c r="R2850" t="str">
        <f t="shared" si="418"/>
        <v>plays</v>
      </c>
      <c r="S2850" s="10">
        <f t="shared" si="420"/>
        <v>39123.440497685187</v>
      </c>
      <c r="T2850" s="10">
        <f t="shared" si="421"/>
        <v>39153.440497685187</v>
      </c>
      <c r="V2850">
        <f t="shared" si="419"/>
        <v>13</v>
      </c>
      <c r="W2850">
        <f t="shared" si="423"/>
        <v>8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22"/>
        <v>0.01</v>
      </c>
      <c r="P2851" s="6">
        <f t="shared" si="417"/>
        <v>5</v>
      </c>
      <c r="Q2851" t="str">
        <f t="shared" ref="Q2851:Q2914" si="424">LEFT(N2851,W2852-1)</f>
        <v>theater</v>
      </c>
      <c r="R2851" t="str">
        <f t="shared" si="418"/>
        <v>plays</v>
      </c>
      <c r="S2851" s="10">
        <f t="shared" si="420"/>
        <v>39453.219907407409</v>
      </c>
      <c r="T2851" s="10">
        <f t="shared" si="421"/>
        <v>39483.219907407409</v>
      </c>
      <c r="V2851">
        <f t="shared" si="419"/>
        <v>13</v>
      </c>
      <c r="W2851">
        <f t="shared" si="423"/>
        <v>8</v>
      </c>
    </row>
    <row r="2852" spans="1:23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22"/>
        <v>3.8875E-2</v>
      </c>
      <c r="P2852" s="6">
        <f t="shared" si="417"/>
        <v>23.923076923076923</v>
      </c>
      <c r="Q2852" t="str">
        <f t="shared" si="424"/>
        <v>theater</v>
      </c>
      <c r="R2852" t="str">
        <f t="shared" si="418"/>
        <v>plays</v>
      </c>
      <c r="S2852" s="10">
        <f t="shared" si="420"/>
        <v>38857.798738425925</v>
      </c>
      <c r="T2852" s="10">
        <f t="shared" si="421"/>
        <v>38887.798738425925</v>
      </c>
      <c r="V2852">
        <f t="shared" si="419"/>
        <v>13</v>
      </c>
      <c r="W2852">
        <f t="shared" si="423"/>
        <v>8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22"/>
        <v>0</v>
      </c>
      <c r="P2853" s="6">
        <f t="shared" si="417"/>
        <v>0</v>
      </c>
      <c r="Q2853" t="str">
        <f t="shared" si="424"/>
        <v>theater</v>
      </c>
      <c r="R2853" t="str">
        <f t="shared" si="418"/>
        <v>plays</v>
      </c>
      <c r="S2853" s="10">
        <f t="shared" si="420"/>
        <v>39389.794317129628</v>
      </c>
      <c r="T2853" s="10">
        <f t="shared" si="421"/>
        <v>39398.761805555558</v>
      </c>
      <c r="V2853">
        <f t="shared" si="419"/>
        <v>13</v>
      </c>
      <c r="W2853">
        <f t="shared" si="423"/>
        <v>8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22"/>
        <v>1.9E-2</v>
      </c>
      <c r="P2854" s="6">
        <f t="shared" si="417"/>
        <v>15.833333333333334</v>
      </c>
      <c r="Q2854" t="str">
        <f t="shared" si="424"/>
        <v>theater</v>
      </c>
      <c r="R2854" t="str">
        <f t="shared" si="418"/>
        <v>plays</v>
      </c>
      <c r="S2854" s="10">
        <f t="shared" si="420"/>
        <v>38780.836840277778</v>
      </c>
      <c r="T2854" s="10">
        <f t="shared" si="421"/>
        <v>38810.836840277778</v>
      </c>
      <c r="V2854">
        <f t="shared" si="419"/>
        <v>13</v>
      </c>
      <c r="W2854">
        <f t="shared" si="423"/>
        <v>8</v>
      </c>
    </row>
    <row r="2855" spans="1:23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22"/>
        <v>0</v>
      </c>
      <c r="P2855" s="6">
        <f t="shared" si="417"/>
        <v>0</v>
      </c>
      <c r="Q2855" t="str">
        <f t="shared" si="424"/>
        <v>theater</v>
      </c>
      <c r="R2855" t="str">
        <f t="shared" si="418"/>
        <v>plays</v>
      </c>
      <c r="S2855" s="10">
        <f t="shared" si="420"/>
        <v>38835.98260416666</v>
      </c>
      <c r="T2855" s="10">
        <f t="shared" si="421"/>
        <v>38895.98260416666</v>
      </c>
      <c r="V2855">
        <f t="shared" si="419"/>
        <v>13</v>
      </c>
      <c r="W2855">
        <f t="shared" si="423"/>
        <v>8</v>
      </c>
    </row>
    <row r="2856" spans="1:23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22"/>
        <v>0.41699999999999998</v>
      </c>
      <c r="P2856" s="6">
        <f t="shared" si="417"/>
        <v>29.785714285714285</v>
      </c>
      <c r="Q2856" t="str">
        <f t="shared" si="424"/>
        <v>theater</v>
      </c>
      <c r="R2856" t="str">
        <f t="shared" si="418"/>
        <v>plays</v>
      </c>
      <c r="S2856" s="10">
        <f t="shared" si="420"/>
        <v>39111.508321759255</v>
      </c>
      <c r="T2856" s="10">
        <f t="shared" si="421"/>
        <v>39131.508321759255</v>
      </c>
      <c r="V2856">
        <f t="shared" si="419"/>
        <v>13</v>
      </c>
      <c r="W2856">
        <f t="shared" si="423"/>
        <v>8</v>
      </c>
    </row>
    <row r="2857" spans="1:23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22"/>
        <v>0.5</v>
      </c>
      <c r="P2857" s="6">
        <f t="shared" si="417"/>
        <v>60</v>
      </c>
      <c r="Q2857" t="str">
        <f t="shared" si="424"/>
        <v>theater</v>
      </c>
      <c r="R2857" t="str">
        <f t="shared" si="418"/>
        <v>plays</v>
      </c>
      <c r="S2857" s="10">
        <f t="shared" si="420"/>
        <v>39369.799432870372</v>
      </c>
      <c r="T2857" s="10">
        <f t="shared" si="421"/>
        <v>39398.773611111108</v>
      </c>
      <c r="V2857">
        <f t="shared" si="419"/>
        <v>13</v>
      </c>
      <c r="W2857">
        <f t="shared" si="423"/>
        <v>8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22"/>
        <v>4.8666666666666664E-2</v>
      </c>
      <c r="P2858" s="6">
        <f t="shared" si="417"/>
        <v>24.333333333333332</v>
      </c>
      <c r="Q2858" t="str">
        <f t="shared" si="424"/>
        <v>theater</v>
      </c>
      <c r="R2858" t="str">
        <f t="shared" si="418"/>
        <v>plays</v>
      </c>
      <c r="S2858" s="10">
        <f t="shared" si="420"/>
        <v>39164.829247685186</v>
      </c>
      <c r="T2858" s="10">
        <f t="shared" si="421"/>
        <v>39224.69027777778</v>
      </c>
      <c r="V2858">
        <f t="shared" si="419"/>
        <v>13</v>
      </c>
      <c r="W2858">
        <f t="shared" si="423"/>
        <v>8</v>
      </c>
    </row>
    <row r="2859" spans="1:23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22"/>
        <v>0.19736842105263158</v>
      </c>
      <c r="P2859" s="6">
        <f t="shared" si="417"/>
        <v>500</v>
      </c>
      <c r="Q2859" t="str">
        <f t="shared" si="424"/>
        <v>theater</v>
      </c>
      <c r="R2859" t="str">
        <f t="shared" si="418"/>
        <v>plays</v>
      </c>
      <c r="S2859" s="10">
        <f t="shared" si="420"/>
        <v>39726.711747685178</v>
      </c>
      <c r="T2859" s="10">
        <f t="shared" si="421"/>
        <v>39786.541666666664</v>
      </c>
      <c r="V2859">
        <f t="shared" si="419"/>
        <v>13</v>
      </c>
      <c r="W2859">
        <f t="shared" si="423"/>
        <v>8</v>
      </c>
    </row>
    <row r="2860" spans="1:23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22"/>
        <v>0</v>
      </c>
      <c r="P2860" s="6">
        <f t="shared" si="417"/>
        <v>0</v>
      </c>
      <c r="Q2860" t="str">
        <f t="shared" si="424"/>
        <v>theater</v>
      </c>
      <c r="R2860" t="str">
        <f t="shared" si="418"/>
        <v>plays</v>
      </c>
      <c r="S2860" s="10">
        <f t="shared" si="420"/>
        <v>38954.336747685178</v>
      </c>
      <c r="T2860" s="10">
        <f t="shared" si="421"/>
        <v>38978.269444444442</v>
      </c>
      <c r="V2860">
        <f t="shared" si="419"/>
        <v>13</v>
      </c>
      <c r="W2860">
        <f t="shared" si="423"/>
        <v>8</v>
      </c>
    </row>
    <row r="2861" spans="1:23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22"/>
        <v>1.7500000000000002E-2</v>
      </c>
      <c r="P2861" s="6">
        <f t="shared" si="417"/>
        <v>35</v>
      </c>
      <c r="Q2861" t="str">
        <f t="shared" si="424"/>
        <v>theater</v>
      </c>
      <c r="R2861" t="str">
        <f t="shared" si="418"/>
        <v>plays</v>
      </c>
      <c r="S2861" s="10">
        <f t="shared" si="420"/>
        <v>39233.153981481482</v>
      </c>
      <c r="T2861" s="10">
        <f t="shared" si="421"/>
        <v>39293.153981481482</v>
      </c>
      <c r="V2861">
        <f t="shared" si="419"/>
        <v>13</v>
      </c>
      <c r="W2861">
        <f t="shared" si="423"/>
        <v>8</v>
      </c>
    </row>
    <row r="2862" spans="1:23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22"/>
        <v>6.6500000000000004E-2</v>
      </c>
      <c r="P2862" s="6">
        <f t="shared" si="417"/>
        <v>29.555555555555557</v>
      </c>
      <c r="Q2862" t="str">
        <f t="shared" si="424"/>
        <v>theater</v>
      </c>
      <c r="R2862" t="str">
        <f t="shared" si="418"/>
        <v>plays</v>
      </c>
      <c r="S2862" s="10">
        <f t="shared" si="420"/>
        <v>39480.592314814814</v>
      </c>
      <c r="T2862" s="10">
        <f t="shared" si="421"/>
        <v>39540.592314814814</v>
      </c>
      <c r="V2862">
        <f t="shared" si="419"/>
        <v>13</v>
      </c>
      <c r="W2862">
        <f t="shared" si="423"/>
        <v>8</v>
      </c>
    </row>
    <row r="2863" spans="1:23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22"/>
        <v>0.32</v>
      </c>
      <c r="P2863" s="6">
        <f t="shared" ref="P2863:P2926" si="425">IF(ISNUMBER(E2863/L2863),E2863/L2863,0)</f>
        <v>26.666666666666668</v>
      </c>
      <c r="Q2863" t="str">
        <f t="shared" si="424"/>
        <v>theater</v>
      </c>
      <c r="R2863" t="str">
        <f t="shared" si="418"/>
        <v>plays</v>
      </c>
      <c r="S2863" s="10">
        <f t="shared" si="420"/>
        <v>39257.3825</v>
      </c>
      <c r="T2863" s="10">
        <f t="shared" si="421"/>
        <v>39271.3825</v>
      </c>
      <c r="V2863">
        <f t="shared" si="419"/>
        <v>13</v>
      </c>
      <c r="W2863">
        <f t="shared" si="423"/>
        <v>8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22"/>
        <v>4.3307086614173228E-3</v>
      </c>
      <c r="P2864" s="6">
        <f t="shared" si="425"/>
        <v>18.333333333333332</v>
      </c>
      <c r="Q2864" t="str">
        <f t="shared" si="424"/>
        <v>theater</v>
      </c>
      <c r="R2864" t="str">
        <f t="shared" si="418"/>
        <v>plays</v>
      </c>
      <c r="S2864" s="10">
        <f t="shared" si="420"/>
        <v>38784.581354166665</v>
      </c>
      <c r="T2864" s="10">
        <f t="shared" si="421"/>
        <v>38814.581354166665</v>
      </c>
      <c r="V2864">
        <f t="shared" si="419"/>
        <v>13</v>
      </c>
      <c r="W2864">
        <f t="shared" si="423"/>
        <v>8</v>
      </c>
    </row>
    <row r="2865" spans="1:23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22"/>
        <v>4.0000000000000002E-4</v>
      </c>
      <c r="P2865" s="6">
        <f t="shared" si="425"/>
        <v>20</v>
      </c>
      <c r="Q2865" t="str">
        <f t="shared" si="424"/>
        <v>theater</v>
      </c>
      <c r="R2865" t="str">
        <f t="shared" si="418"/>
        <v>plays</v>
      </c>
      <c r="S2865" s="10">
        <f t="shared" si="420"/>
        <v>38831.46670138889</v>
      </c>
      <c r="T2865" s="10">
        <f t="shared" si="421"/>
        <v>38891.46670138889</v>
      </c>
      <c r="V2865">
        <f t="shared" si="419"/>
        <v>13</v>
      </c>
      <c r="W2865">
        <f t="shared" si="423"/>
        <v>8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22"/>
        <v>1.6E-2</v>
      </c>
      <c r="P2866" s="6">
        <f t="shared" si="425"/>
        <v>13.333333333333334</v>
      </c>
      <c r="Q2866" t="str">
        <f t="shared" si="424"/>
        <v>theater</v>
      </c>
      <c r="R2866" t="str">
        <f t="shared" si="418"/>
        <v>plays</v>
      </c>
      <c r="S2866" s="10">
        <f t="shared" si="420"/>
        <v>39172.405173611107</v>
      </c>
      <c r="T2866" s="10">
        <f t="shared" si="421"/>
        <v>39202.345833333333</v>
      </c>
      <c r="V2866">
        <f t="shared" si="419"/>
        <v>13</v>
      </c>
      <c r="W2866">
        <f t="shared" si="423"/>
        <v>8</v>
      </c>
    </row>
    <row r="2867" spans="1:23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22"/>
        <v>0</v>
      </c>
      <c r="P2867" s="6">
        <f t="shared" si="425"/>
        <v>0</v>
      </c>
      <c r="Q2867" t="str">
        <f t="shared" si="424"/>
        <v>theater</v>
      </c>
      <c r="R2867" t="str">
        <f t="shared" si="418"/>
        <v>plays</v>
      </c>
      <c r="S2867" s="10">
        <f t="shared" si="420"/>
        <v>38949.905775462961</v>
      </c>
      <c r="T2867" s="10">
        <f t="shared" si="421"/>
        <v>39009.905775462961</v>
      </c>
      <c r="V2867">
        <f t="shared" si="419"/>
        <v>13</v>
      </c>
      <c r="W2867">
        <f t="shared" si="423"/>
        <v>8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22"/>
        <v>8.9999999999999993E-3</v>
      </c>
      <c r="P2868" s="6">
        <f t="shared" si="425"/>
        <v>22.5</v>
      </c>
      <c r="Q2868" t="str">
        <f t="shared" si="424"/>
        <v>theater</v>
      </c>
      <c r="R2868" t="str">
        <f t="shared" si="418"/>
        <v>plays</v>
      </c>
      <c r="S2868" s="10">
        <f t="shared" si="420"/>
        <v>39627.746770833335</v>
      </c>
      <c r="T2868" s="10">
        <f t="shared" si="421"/>
        <v>39657.708333333336</v>
      </c>
      <c r="V2868">
        <f t="shared" si="419"/>
        <v>13</v>
      </c>
      <c r="W2868">
        <f t="shared" si="423"/>
        <v>8</v>
      </c>
    </row>
    <row r="2869" spans="1:23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22"/>
        <v>0.2016</v>
      </c>
      <c r="P2869" s="6">
        <f t="shared" si="425"/>
        <v>50.4</v>
      </c>
      <c r="Q2869" t="str">
        <f t="shared" si="424"/>
        <v>theater</v>
      </c>
      <c r="R2869" t="str">
        <f t="shared" si="418"/>
        <v>plays</v>
      </c>
      <c r="S2869" s="10">
        <f t="shared" si="420"/>
        <v>39530.986944444441</v>
      </c>
      <c r="T2869" s="10">
        <f t="shared" si="421"/>
        <v>39554.958333333336</v>
      </c>
      <c r="V2869">
        <f t="shared" si="419"/>
        <v>13</v>
      </c>
      <c r="W2869">
        <f t="shared" si="423"/>
        <v>8</v>
      </c>
    </row>
    <row r="2870" spans="1:23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22"/>
        <v>0.42011733333333334</v>
      </c>
      <c r="P2870" s="6">
        <f t="shared" si="425"/>
        <v>105.02933333333334</v>
      </c>
      <c r="Q2870" t="str">
        <f t="shared" si="424"/>
        <v>theater</v>
      </c>
      <c r="R2870" t="str">
        <f t="shared" si="418"/>
        <v>plays</v>
      </c>
      <c r="S2870" s="10">
        <f t="shared" si="420"/>
        <v>39618.618680555555</v>
      </c>
      <c r="T2870" s="10">
        <f t="shared" si="421"/>
        <v>39648.618680555555</v>
      </c>
      <c r="V2870">
        <f t="shared" si="419"/>
        <v>13</v>
      </c>
      <c r="W2870">
        <f t="shared" si="423"/>
        <v>8</v>
      </c>
    </row>
    <row r="2871" spans="1:23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22"/>
        <v>8.8500000000000002E-3</v>
      </c>
      <c r="P2871" s="6">
        <f t="shared" si="425"/>
        <v>35.4</v>
      </c>
      <c r="Q2871" t="str">
        <f t="shared" si="424"/>
        <v>theater</v>
      </c>
      <c r="R2871" t="str">
        <f t="shared" si="418"/>
        <v>plays</v>
      </c>
      <c r="S2871" s="10">
        <f t="shared" si="420"/>
        <v>39540.385196759256</v>
      </c>
      <c r="T2871" s="10">
        <f t="shared" si="421"/>
        <v>39570.385196759256</v>
      </c>
      <c r="V2871">
        <f t="shared" si="419"/>
        <v>13</v>
      </c>
      <c r="W2871">
        <f t="shared" si="423"/>
        <v>8</v>
      </c>
    </row>
    <row r="2872" spans="1:23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22"/>
        <v>0.15</v>
      </c>
      <c r="P2872" s="6">
        <f t="shared" si="425"/>
        <v>83.333333333333329</v>
      </c>
      <c r="Q2872" t="str">
        <f t="shared" si="424"/>
        <v>theater</v>
      </c>
      <c r="R2872" t="str">
        <f t="shared" si="418"/>
        <v>plays</v>
      </c>
      <c r="S2872" s="10">
        <f t="shared" si="420"/>
        <v>38745.981076388889</v>
      </c>
      <c r="T2872" s="10">
        <f t="shared" si="421"/>
        <v>38775.981076388889</v>
      </c>
      <c r="V2872">
        <f t="shared" si="419"/>
        <v>13</v>
      </c>
      <c r="W2872">
        <f t="shared" si="423"/>
        <v>8</v>
      </c>
    </row>
    <row r="2873" spans="1:23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22"/>
        <v>4.6699999999999998E-2</v>
      </c>
      <c r="P2873" s="6">
        <f t="shared" si="425"/>
        <v>35.92307692307692</v>
      </c>
      <c r="Q2873" t="str">
        <f t="shared" si="424"/>
        <v>theater</v>
      </c>
      <c r="R2873" t="str">
        <f t="shared" si="418"/>
        <v>plays</v>
      </c>
      <c r="S2873" s="10">
        <f t="shared" si="420"/>
        <v>38974.530243055553</v>
      </c>
      <c r="T2873" s="10">
        <f t="shared" si="421"/>
        <v>38994.530243055553</v>
      </c>
      <c r="V2873">
        <f t="shared" si="419"/>
        <v>13</v>
      </c>
      <c r="W2873">
        <f t="shared" si="423"/>
        <v>8</v>
      </c>
    </row>
    <row r="2874" spans="1:23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22"/>
        <v>0</v>
      </c>
      <c r="P2874" s="6">
        <f t="shared" si="425"/>
        <v>0</v>
      </c>
      <c r="Q2874" t="str">
        <f t="shared" si="424"/>
        <v>theater</v>
      </c>
      <c r="R2874" t="str">
        <f t="shared" si="418"/>
        <v>plays</v>
      </c>
      <c r="S2874" s="10">
        <f t="shared" si="420"/>
        <v>39114.907847222225</v>
      </c>
      <c r="T2874" s="10">
        <f t="shared" si="421"/>
        <v>39174.907847222225</v>
      </c>
      <c r="V2874">
        <f t="shared" si="419"/>
        <v>13</v>
      </c>
      <c r="W2874">
        <f t="shared" si="423"/>
        <v>8</v>
      </c>
    </row>
    <row r="2875" spans="1:23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22"/>
        <v>0.38119999999999998</v>
      </c>
      <c r="P2875" s="6">
        <f t="shared" si="425"/>
        <v>119.125</v>
      </c>
      <c r="Q2875" t="str">
        <f t="shared" si="424"/>
        <v>theater</v>
      </c>
      <c r="R2875" t="str">
        <f t="shared" si="418"/>
        <v>plays</v>
      </c>
      <c r="S2875" s="10">
        <f t="shared" si="420"/>
        <v>39002.609155092585</v>
      </c>
      <c r="T2875" s="10">
        <f t="shared" si="421"/>
        <v>39032.609155092585</v>
      </c>
      <c r="V2875">
        <f t="shared" si="419"/>
        <v>13</v>
      </c>
      <c r="W2875">
        <f t="shared" si="423"/>
        <v>8</v>
      </c>
    </row>
    <row r="2876" spans="1:23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22"/>
        <v>5.4199999999999998E-2</v>
      </c>
      <c r="P2876" s="6">
        <f t="shared" si="425"/>
        <v>90.333333333333329</v>
      </c>
      <c r="Q2876" t="str">
        <f t="shared" si="424"/>
        <v>theater</v>
      </c>
      <c r="R2876" t="str">
        <f t="shared" si="418"/>
        <v>plays</v>
      </c>
      <c r="S2876" s="10">
        <f t="shared" si="420"/>
        <v>39722.636412037034</v>
      </c>
      <c r="T2876" s="10">
        <f t="shared" si="421"/>
        <v>39752.636412037034</v>
      </c>
      <c r="V2876">
        <f t="shared" si="419"/>
        <v>13</v>
      </c>
      <c r="W2876">
        <f t="shared" si="423"/>
        <v>8</v>
      </c>
    </row>
    <row r="2877" spans="1:23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22"/>
        <v>3.5E-4</v>
      </c>
      <c r="P2877" s="6">
        <f t="shared" si="425"/>
        <v>2.3333333333333335</v>
      </c>
      <c r="Q2877" t="str">
        <f t="shared" si="424"/>
        <v>theater</v>
      </c>
      <c r="R2877" t="str">
        <f t="shared" si="418"/>
        <v>plays</v>
      </c>
      <c r="S2877" s="10">
        <f t="shared" si="420"/>
        <v>39464.920057870368</v>
      </c>
      <c r="T2877" s="10">
        <f t="shared" si="421"/>
        <v>39494.920057870368</v>
      </c>
      <c r="V2877">
        <f t="shared" si="419"/>
        <v>13</v>
      </c>
      <c r="W2877">
        <f t="shared" si="423"/>
        <v>8</v>
      </c>
    </row>
    <row r="2878" spans="1:23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22"/>
        <v>0</v>
      </c>
      <c r="P2878" s="6">
        <f t="shared" si="425"/>
        <v>0</v>
      </c>
      <c r="Q2878" t="str">
        <f t="shared" si="424"/>
        <v>theater</v>
      </c>
      <c r="R2878" t="str">
        <f t="shared" si="418"/>
        <v>plays</v>
      </c>
      <c r="S2878" s="10">
        <f t="shared" si="420"/>
        <v>39171.535636574066</v>
      </c>
      <c r="T2878" s="10">
        <f t="shared" si="421"/>
        <v>39201.535636574066</v>
      </c>
      <c r="V2878">
        <f t="shared" si="419"/>
        <v>13</v>
      </c>
      <c r="W2878">
        <f t="shared" si="423"/>
        <v>8</v>
      </c>
    </row>
    <row r="2879" spans="1:23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22"/>
        <v>0.10833333333333334</v>
      </c>
      <c r="P2879" s="6">
        <f t="shared" si="425"/>
        <v>108.33333333333333</v>
      </c>
      <c r="Q2879" t="str">
        <f t="shared" si="424"/>
        <v>theater</v>
      </c>
      <c r="R2879" t="str">
        <f t="shared" si="418"/>
        <v>plays</v>
      </c>
      <c r="S2879" s="10">
        <f t="shared" si="420"/>
        <v>39672.746805555558</v>
      </c>
      <c r="T2879" s="10">
        <f t="shared" si="421"/>
        <v>39704.499999999993</v>
      </c>
      <c r="V2879">
        <f t="shared" si="419"/>
        <v>13</v>
      </c>
      <c r="W2879">
        <f t="shared" si="423"/>
        <v>8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22"/>
        <v>2.1000000000000001E-2</v>
      </c>
      <c r="P2880" s="6">
        <f t="shared" si="425"/>
        <v>15.75</v>
      </c>
      <c r="Q2880" t="str">
        <f t="shared" si="424"/>
        <v>theater</v>
      </c>
      <c r="R2880" t="str">
        <f t="shared" si="418"/>
        <v>plays</v>
      </c>
      <c r="S2880" s="10">
        <f t="shared" si="420"/>
        <v>39128.407349537032</v>
      </c>
      <c r="T2880" s="10">
        <f t="shared" si="421"/>
        <v>39188.407349537032</v>
      </c>
      <c r="V2880">
        <f t="shared" si="419"/>
        <v>13</v>
      </c>
      <c r="W2880">
        <f t="shared" si="423"/>
        <v>8</v>
      </c>
    </row>
    <row r="2881" spans="1:23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22"/>
        <v>2.5892857142857141E-3</v>
      </c>
      <c r="P2881" s="6">
        <f t="shared" si="425"/>
        <v>29</v>
      </c>
      <c r="Q2881" t="str">
        <f t="shared" si="424"/>
        <v>theater</v>
      </c>
      <c r="R2881" t="str">
        <f t="shared" si="418"/>
        <v>plays</v>
      </c>
      <c r="S2881" s="10">
        <f t="shared" si="420"/>
        <v>39359.516909722217</v>
      </c>
      <c r="T2881" s="10">
        <f t="shared" si="421"/>
        <v>39389.516909722217</v>
      </c>
      <c r="V2881">
        <f t="shared" si="419"/>
        <v>13</v>
      </c>
      <c r="W2881">
        <f t="shared" si="423"/>
        <v>8</v>
      </c>
    </row>
    <row r="2882" spans="1:23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22"/>
        <v>0.23333333333333334</v>
      </c>
      <c r="P2882" s="6">
        <f t="shared" si="425"/>
        <v>96.551724137931032</v>
      </c>
      <c r="Q2882" t="str">
        <f t="shared" si="424"/>
        <v>theater</v>
      </c>
      <c r="R2882" t="str">
        <f t="shared" ref="R2882:R2945" si="426">RIGHT(N2882,V2882-W2882)</f>
        <v>plays</v>
      </c>
      <c r="S2882" s="10">
        <f t="shared" si="420"/>
        <v>39192.69736111111</v>
      </c>
      <c r="T2882" s="10">
        <f t="shared" si="421"/>
        <v>39236.503472222219</v>
      </c>
      <c r="V2882">
        <f t="shared" ref="V2882:V2945" si="427">LEN(N2882)</f>
        <v>13</v>
      </c>
      <c r="W2882">
        <f t="shared" si="423"/>
        <v>8</v>
      </c>
    </row>
    <row r="2883" spans="1:23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422"/>
        <v>0</v>
      </c>
      <c r="P2883" s="6">
        <f t="shared" si="425"/>
        <v>0</v>
      </c>
      <c r="Q2883" t="str">
        <f t="shared" si="424"/>
        <v>theater</v>
      </c>
      <c r="R2883" t="str">
        <f t="shared" si="426"/>
        <v>plays</v>
      </c>
      <c r="S2883" s="10">
        <f t="shared" ref="S2883:S2946" si="428">(J2883/86400)+22569+(-5/24)</f>
        <v>38916.389305555553</v>
      </c>
      <c r="T2883" s="10">
        <f t="shared" ref="T2883:T2946" si="429">(I2883/86400)+22569+(-5/24)</f>
        <v>38976.430972222217</v>
      </c>
      <c r="V2883">
        <f t="shared" si="427"/>
        <v>13</v>
      </c>
      <c r="W2883">
        <f t="shared" si="423"/>
        <v>8</v>
      </c>
    </row>
    <row r="2884" spans="1:23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22"/>
        <v>0.33600000000000002</v>
      </c>
      <c r="P2884" s="6">
        <f t="shared" si="425"/>
        <v>63</v>
      </c>
      <c r="Q2884" t="str">
        <f t="shared" si="424"/>
        <v>theater</v>
      </c>
      <c r="R2884" t="str">
        <f t="shared" si="426"/>
        <v>plays</v>
      </c>
      <c r="S2884" s="10">
        <f t="shared" si="428"/>
        <v>39461.387939814813</v>
      </c>
      <c r="T2884" s="10">
        <f t="shared" si="429"/>
        <v>39491.387939814813</v>
      </c>
      <c r="V2884">
        <f t="shared" si="427"/>
        <v>13</v>
      </c>
      <c r="W2884">
        <f t="shared" si="423"/>
        <v>8</v>
      </c>
    </row>
    <row r="2885" spans="1:23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22"/>
        <v>0.1908</v>
      </c>
      <c r="P2885" s="6">
        <f t="shared" si="425"/>
        <v>381.6</v>
      </c>
      <c r="Q2885" t="str">
        <f t="shared" si="424"/>
        <v>theater</v>
      </c>
      <c r="R2885" t="str">
        <f t="shared" si="426"/>
        <v>plays</v>
      </c>
      <c r="S2885" s="10">
        <f t="shared" si="428"/>
        <v>39370.694872685184</v>
      </c>
      <c r="T2885" s="10">
        <f t="shared" si="429"/>
        <v>39405.999305555553</v>
      </c>
      <c r="V2885">
        <f t="shared" si="427"/>
        <v>13</v>
      </c>
      <c r="W2885">
        <f t="shared" si="423"/>
        <v>8</v>
      </c>
    </row>
    <row r="2886" spans="1:23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22"/>
        <v>4.1111111111111114E-3</v>
      </c>
      <c r="P2886" s="6">
        <f t="shared" si="425"/>
        <v>46.25</v>
      </c>
      <c r="Q2886" t="str">
        <f t="shared" si="424"/>
        <v>theater</v>
      </c>
      <c r="R2886" t="str">
        <f t="shared" si="426"/>
        <v>plays</v>
      </c>
      <c r="S2886" s="10">
        <f t="shared" si="428"/>
        <v>38948.518923611111</v>
      </c>
      <c r="T2886" s="10">
        <f t="shared" si="429"/>
        <v>38978.518923611111</v>
      </c>
      <c r="V2886">
        <f t="shared" si="427"/>
        <v>13</v>
      </c>
      <c r="W2886">
        <f t="shared" si="423"/>
        <v>8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22"/>
        <v>0.32500000000000001</v>
      </c>
      <c r="P2887" s="6">
        <f t="shared" si="425"/>
        <v>26</v>
      </c>
      <c r="Q2887" t="str">
        <f t="shared" si="424"/>
        <v>theater</v>
      </c>
      <c r="R2887" t="str">
        <f t="shared" si="426"/>
        <v>plays</v>
      </c>
      <c r="S2887" s="10">
        <f t="shared" si="428"/>
        <v>39046.868067129624</v>
      </c>
      <c r="T2887" s="10">
        <f t="shared" si="429"/>
        <v>39076.82640046296</v>
      </c>
      <c r="V2887">
        <f t="shared" si="427"/>
        <v>13</v>
      </c>
      <c r="W2887">
        <f t="shared" si="423"/>
        <v>8</v>
      </c>
    </row>
    <row r="2888" spans="1:23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22"/>
        <v>0.05</v>
      </c>
      <c r="P2888" s="6">
        <f t="shared" si="425"/>
        <v>10</v>
      </c>
      <c r="Q2888" t="str">
        <f t="shared" si="424"/>
        <v>theater</v>
      </c>
      <c r="R2888" t="str">
        <f t="shared" si="426"/>
        <v>plays</v>
      </c>
      <c r="S2888" s="10">
        <f t="shared" si="428"/>
        <v>39261.424583333333</v>
      </c>
      <c r="T2888" s="10">
        <f t="shared" si="429"/>
        <v>39265.957638888889</v>
      </c>
      <c r="V2888">
        <f t="shared" si="427"/>
        <v>13</v>
      </c>
      <c r="W2888">
        <f t="shared" si="423"/>
        <v>8</v>
      </c>
    </row>
    <row r="2889" spans="1:23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22"/>
        <v>1.6666666666666668E-3</v>
      </c>
      <c r="P2889" s="6">
        <f t="shared" si="425"/>
        <v>5</v>
      </c>
      <c r="Q2889" t="str">
        <f t="shared" si="424"/>
        <v>theater</v>
      </c>
      <c r="R2889" t="str">
        <f t="shared" si="426"/>
        <v>plays</v>
      </c>
      <c r="S2889" s="10">
        <f t="shared" si="428"/>
        <v>38985.219027777777</v>
      </c>
      <c r="T2889" s="10">
        <f t="shared" si="429"/>
        <v>39015.219027777777</v>
      </c>
      <c r="V2889">
        <f t="shared" si="427"/>
        <v>13</v>
      </c>
      <c r="W2889">
        <f t="shared" si="423"/>
        <v>8</v>
      </c>
    </row>
    <row r="2890" spans="1:23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22"/>
        <v>0</v>
      </c>
      <c r="P2890" s="6">
        <f t="shared" si="425"/>
        <v>0</v>
      </c>
      <c r="Q2890" t="str">
        <f t="shared" si="424"/>
        <v>theater</v>
      </c>
      <c r="R2890" t="str">
        <f t="shared" si="426"/>
        <v>plays</v>
      </c>
      <c r="S2890" s="10">
        <f t="shared" si="428"/>
        <v>38922.326851851853</v>
      </c>
      <c r="T2890" s="10">
        <f t="shared" si="429"/>
        <v>38929.999305555553</v>
      </c>
      <c r="V2890">
        <f t="shared" si="427"/>
        <v>13</v>
      </c>
      <c r="W2890">
        <f t="shared" si="423"/>
        <v>8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22"/>
        <v>0.38066666666666665</v>
      </c>
      <c r="P2891" s="6">
        <f t="shared" si="425"/>
        <v>81.571428571428569</v>
      </c>
      <c r="Q2891" t="str">
        <f t="shared" si="424"/>
        <v>theater</v>
      </c>
      <c r="R2891" t="str">
        <f t="shared" si="426"/>
        <v>plays</v>
      </c>
      <c r="S2891" s="10">
        <f t="shared" si="428"/>
        <v>38850.654918981476</v>
      </c>
      <c r="T2891" s="10">
        <f t="shared" si="429"/>
        <v>38880.654918981476</v>
      </c>
      <c r="V2891">
        <f t="shared" si="427"/>
        <v>13</v>
      </c>
      <c r="W2891">
        <f t="shared" si="423"/>
        <v>8</v>
      </c>
    </row>
    <row r="2892" spans="1:23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22"/>
        <v>1.0500000000000001E-2</v>
      </c>
      <c r="P2892" s="6">
        <f t="shared" si="425"/>
        <v>7</v>
      </c>
      <c r="Q2892" t="str">
        <f t="shared" si="424"/>
        <v>theater</v>
      </c>
      <c r="R2892" t="str">
        <f t="shared" si="426"/>
        <v>plays</v>
      </c>
      <c r="S2892" s="10">
        <f t="shared" si="428"/>
        <v>38831.534629629627</v>
      </c>
      <c r="T2892" s="10">
        <f t="shared" si="429"/>
        <v>38859.916666666664</v>
      </c>
      <c r="V2892">
        <f t="shared" si="427"/>
        <v>13</v>
      </c>
      <c r="W2892">
        <f t="shared" si="423"/>
        <v>8</v>
      </c>
    </row>
    <row r="2893" spans="1:23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22"/>
        <v>2.7300000000000001E-2</v>
      </c>
      <c r="P2893" s="6">
        <f t="shared" si="425"/>
        <v>27.3</v>
      </c>
      <c r="Q2893" t="str">
        <f t="shared" si="424"/>
        <v>theater</v>
      </c>
      <c r="R2893" t="str">
        <f t="shared" si="426"/>
        <v>plays</v>
      </c>
      <c r="S2893" s="10">
        <f t="shared" si="428"/>
        <v>39415.675092592595</v>
      </c>
      <c r="T2893" s="10">
        <f t="shared" si="429"/>
        <v>39475.633425925924</v>
      </c>
      <c r="V2893">
        <f t="shared" si="427"/>
        <v>13</v>
      </c>
      <c r="W2893">
        <f t="shared" si="423"/>
        <v>8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22"/>
        <v>9.0909090909090912E-2</v>
      </c>
      <c r="P2894" s="6">
        <f t="shared" si="425"/>
        <v>29.411764705882351</v>
      </c>
      <c r="Q2894" t="str">
        <f t="shared" si="424"/>
        <v>theater</v>
      </c>
      <c r="R2894" t="str">
        <f t="shared" si="426"/>
        <v>plays</v>
      </c>
      <c r="S2894" s="10">
        <f t="shared" si="428"/>
        <v>38869.505833333329</v>
      </c>
      <c r="T2894" s="10">
        <f t="shared" si="429"/>
        <v>38876.666666666664</v>
      </c>
      <c r="V2894">
        <f t="shared" si="427"/>
        <v>13</v>
      </c>
      <c r="W2894">
        <f t="shared" si="423"/>
        <v>8</v>
      </c>
    </row>
    <row r="2895" spans="1:23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22"/>
        <v>5.0000000000000001E-3</v>
      </c>
      <c r="P2895" s="6">
        <f t="shared" si="425"/>
        <v>12.5</v>
      </c>
      <c r="Q2895" t="str">
        <f t="shared" si="424"/>
        <v>theater</v>
      </c>
      <c r="R2895" t="str">
        <f t="shared" si="426"/>
        <v>plays</v>
      </c>
      <c r="S2895" s="10">
        <f t="shared" si="428"/>
        <v>38953.564756944441</v>
      </c>
      <c r="T2895" s="10">
        <f t="shared" si="429"/>
        <v>39012.874999999993</v>
      </c>
      <c r="V2895">
        <f t="shared" si="427"/>
        <v>13</v>
      </c>
      <c r="W2895">
        <f t="shared" si="423"/>
        <v>8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22"/>
        <v>0</v>
      </c>
      <c r="P2896" s="6">
        <f t="shared" si="425"/>
        <v>0</v>
      </c>
      <c r="Q2896" t="str">
        <f t="shared" si="424"/>
        <v>theater</v>
      </c>
      <c r="R2896" t="str">
        <f t="shared" si="426"/>
        <v>plays</v>
      </c>
      <c r="S2896" s="10">
        <f t="shared" si="428"/>
        <v>39037.777951388889</v>
      </c>
      <c r="T2896" s="10">
        <f t="shared" si="429"/>
        <v>39097.736284722218</v>
      </c>
      <c r="V2896">
        <f t="shared" si="427"/>
        <v>13</v>
      </c>
      <c r="W2896">
        <f t="shared" si="423"/>
        <v>8</v>
      </c>
    </row>
    <row r="2897" spans="1:23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22"/>
        <v>4.5999999999999999E-2</v>
      </c>
      <c r="P2897" s="6">
        <f t="shared" si="425"/>
        <v>5.75</v>
      </c>
      <c r="Q2897" t="str">
        <f t="shared" si="424"/>
        <v>theater</v>
      </c>
      <c r="R2897" t="str">
        <f t="shared" si="426"/>
        <v>plays</v>
      </c>
      <c r="S2897" s="10">
        <f t="shared" si="428"/>
        <v>38811.347129629627</v>
      </c>
      <c r="T2897" s="10">
        <f t="shared" si="429"/>
        <v>38812.666666666664</v>
      </c>
      <c r="V2897">
        <f t="shared" si="427"/>
        <v>13</v>
      </c>
      <c r="W2897">
        <f t="shared" si="423"/>
        <v>8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22"/>
        <v>0.20833333333333334</v>
      </c>
      <c r="P2898" s="6">
        <f t="shared" si="425"/>
        <v>52.083333333333336</v>
      </c>
      <c r="Q2898" t="str">
        <f t="shared" si="424"/>
        <v>theater</v>
      </c>
      <c r="R2898" t="str">
        <f t="shared" si="426"/>
        <v>plays</v>
      </c>
      <c r="S2898" s="10">
        <f t="shared" si="428"/>
        <v>39701.700474537036</v>
      </c>
      <c r="T2898" s="10">
        <f t="shared" si="429"/>
        <v>39716.041666666664</v>
      </c>
      <c r="V2898">
        <f t="shared" si="427"/>
        <v>13</v>
      </c>
      <c r="W2898">
        <f t="shared" si="423"/>
        <v>8</v>
      </c>
    </row>
    <row r="2899" spans="1:23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22"/>
        <v>4.583333333333333E-2</v>
      </c>
      <c r="P2899" s="6">
        <f t="shared" si="425"/>
        <v>183.33333333333334</v>
      </c>
      <c r="Q2899" t="str">
        <f t="shared" si="424"/>
        <v>theater</v>
      </c>
      <c r="R2899" t="str">
        <f t="shared" si="426"/>
        <v>plays</v>
      </c>
      <c r="S2899" s="10">
        <f t="shared" si="428"/>
        <v>39258.438171296293</v>
      </c>
      <c r="T2899" s="10">
        <f t="shared" si="429"/>
        <v>39288.436863425923</v>
      </c>
      <c r="V2899">
        <f t="shared" si="427"/>
        <v>13</v>
      </c>
      <c r="W2899">
        <f t="shared" si="423"/>
        <v>8</v>
      </c>
    </row>
    <row r="2900" spans="1:23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22"/>
        <v>4.2133333333333335E-2</v>
      </c>
      <c r="P2900" s="6">
        <f t="shared" si="425"/>
        <v>26.333333333333332</v>
      </c>
      <c r="Q2900" t="str">
        <f t="shared" si="424"/>
        <v>theater</v>
      </c>
      <c r="R2900" t="str">
        <f t="shared" si="426"/>
        <v>plays</v>
      </c>
      <c r="S2900" s="10">
        <f t="shared" si="428"/>
        <v>39278.456631944442</v>
      </c>
      <c r="T2900" s="10">
        <f t="shared" si="429"/>
        <v>39308.456631944442</v>
      </c>
      <c r="V2900">
        <f t="shared" si="427"/>
        <v>13</v>
      </c>
      <c r="W2900">
        <f t="shared" si="423"/>
        <v>8</v>
      </c>
    </row>
    <row r="2901" spans="1:23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22"/>
        <v>0</v>
      </c>
      <c r="P2901" s="6">
        <f t="shared" si="425"/>
        <v>0</v>
      </c>
      <c r="Q2901" t="str">
        <f t="shared" si="424"/>
        <v>theater</v>
      </c>
      <c r="R2901" t="str">
        <f t="shared" si="426"/>
        <v>plays</v>
      </c>
      <c r="S2901" s="10">
        <f t="shared" si="428"/>
        <v>39514.869884259257</v>
      </c>
      <c r="T2901" s="10">
        <f t="shared" si="429"/>
        <v>39574.869884259257</v>
      </c>
      <c r="V2901">
        <f t="shared" si="427"/>
        <v>13</v>
      </c>
      <c r="W2901">
        <f t="shared" si="423"/>
        <v>8</v>
      </c>
    </row>
    <row r="2902" spans="1:23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22"/>
        <v>0.61909090909090914</v>
      </c>
      <c r="P2902" s="6">
        <f t="shared" si="425"/>
        <v>486.42857142857144</v>
      </c>
      <c r="Q2902" t="str">
        <f t="shared" si="424"/>
        <v>theater</v>
      </c>
      <c r="R2902" t="str">
        <f t="shared" si="426"/>
        <v>plays</v>
      </c>
      <c r="S2902" s="10">
        <f t="shared" si="428"/>
        <v>38830.025833333333</v>
      </c>
      <c r="T2902" s="10">
        <f t="shared" si="429"/>
        <v>38860.025833333333</v>
      </c>
      <c r="V2902">
        <f t="shared" si="427"/>
        <v>13</v>
      </c>
      <c r="W2902">
        <f t="shared" si="423"/>
        <v>8</v>
      </c>
    </row>
    <row r="2903" spans="1:23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22"/>
        <v>8.0000000000000002E-3</v>
      </c>
      <c r="P2903" s="6">
        <f t="shared" si="425"/>
        <v>3</v>
      </c>
      <c r="Q2903" t="str">
        <f t="shared" si="424"/>
        <v>theater</v>
      </c>
      <c r="R2903" t="str">
        <f t="shared" si="426"/>
        <v>plays</v>
      </c>
      <c r="S2903" s="10">
        <f t="shared" si="428"/>
        <v>38982.696053240739</v>
      </c>
      <c r="T2903" s="10">
        <f t="shared" si="429"/>
        <v>39042.696053240739</v>
      </c>
      <c r="V2903">
        <f t="shared" si="427"/>
        <v>13</v>
      </c>
      <c r="W2903">
        <f t="shared" si="423"/>
        <v>8</v>
      </c>
    </row>
    <row r="2904" spans="1:23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22"/>
        <v>1.6666666666666666E-4</v>
      </c>
      <c r="P2904" s="6">
        <f t="shared" si="425"/>
        <v>25</v>
      </c>
      <c r="Q2904" t="str">
        <f t="shared" si="424"/>
        <v>theater</v>
      </c>
      <c r="R2904" t="str">
        <f t="shared" si="426"/>
        <v>plays</v>
      </c>
      <c r="S2904" s="10">
        <f t="shared" si="428"/>
        <v>39210.231435185182</v>
      </c>
      <c r="T2904" s="10">
        <f t="shared" si="429"/>
        <v>39240.231435185182</v>
      </c>
      <c r="V2904">
        <f t="shared" si="427"/>
        <v>13</v>
      </c>
      <c r="W2904">
        <f t="shared" si="423"/>
        <v>8</v>
      </c>
    </row>
    <row r="2905" spans="1:23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22"/>
        <v>7.7999999999999996E-3</v>
      </c>
      <c r="P2905" s="6">
        <f t="shared" si="425"/>
        <v>9.75</v>
      </c>
      <c r="Q2905" t="str">
        <f t="shared" si="424"/>
        <v>theater</v>
      </c>
      <c r="R2905" t="str">
        <f t="shared" si="426"/>
        <v>plays</v>
      </c>
      <c r="S2905" s="10">
        <f t="shared" si="428"/>
        <v>39195.95854166666</v>
      </c>
      <c r="T2905" s="10">
        <f t="shared" si="429"/>
        <v>39255.95854166666</v>
      </c>
      <c r="V2905">
        <f t="shared" si="427"/>
        <v>13</v>
      </c>
      <c r="W2905">
        <f t="shared" si="423"/>
        <v>8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22"/>
        <v>0.05</v>
      </c>
      <c r="P2906" s="6">
        <f t="shared" si="425"/>
        <v>18.75</v>
      </c>
      <c r="Q2906" t="str">
        <f t="shared" si="424"/>
        <v>theater</v>
      </c>
      <c r="R2906" t="str">
        <f t="shared" si="426"/>
        <v>plays</v>
      </c>
      <c r="S2906" s="10">
        <f t="shared" si="428"/>
        <v>38940.759618055556</v>
      </c>
      <c r="T2906" s="10">
        <f t="shared" si="429"/>
        <v>38952.291666666664</v>
      </c>
      <c r="V2906">
        <f t="shared" si="427"/>
        <v>13</v>
      </c>
      <c r="W2906">
        <f t="shared" si="423"/>
        <v>8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22"/>
        <v>0.17771428571428571</v>
      </c>
      <c r="P2907" s="6">
        <f t="shared" si="425"/>
        <v>36.588235294117645</v>
      </c>
      <c r="Q2907" t="str">
        <f t="shared" si="424"/>
        <v>theater</v>
      </c>
      <c r="R2907" t="str">
        <f t="shared" si="426"/>
        <v>plays</v>
      </c>
      <c r="S2907" s="10">
        <f t="shared" si="428"/>
        <v>39605.848530092589</v>
      </c>
      <c r="T2907" s="10">
        <f t="shared" si="429"/>
        <v>39619.848530092589</v>
      </c>
      <c r="V2907">
        <f t="shared" si="427"/>
        <v>13</v>
      </c>
      <c r="W2907">
        <f t="shared" si="423"/>
        <v>8</v>
      </c>
    </row>
    <row r="2908" spans="1:23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22"/>
        <v>9.4166666666666662E-2</v>
      </c>
      <c r="P2908" s="6">
        <f t="shared" si="425"/>
        <v>80.714285714285708</v>
      </c>
      <c r="Q2908" t="str">
        <f t="shared" si="424"/>
        <v>theater</v>
      </c>
      <c r="R2908" t="str">
        <f t="shared" si="426"/>
        <v>plays</v>
      </c>
      <c r="S2908" s="10">
        <f t="shared" si="428"/>
        <v>39199.440578703703</v>
      </c>
      <c r="T2908" s="10">
        <f t="shared" si="429"/>
        <v>39216.833333333336</v>
      </c>
      <c r="V2908">
        <f t="shared" si="427"/>
        <v>13</v>
      </c>
      <c r="W2908">
        <f t="shared" si="423"/>
        <v>8</v>
      </c>
    </row>
    <row r="2909" spans="1:23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ref="O2909:O2972" si="430">E2909/D2909</f>
        <v>8.0000000000000004E-4</v>
      </c>
      <c r="P2909" s="6">
        <f t="shared" si="425"/>
        <v>1</v>
      </c>
      <c r="Q2909" t="str">
        <f t="shared" si="424"/>
        <v>theater</v>
      </c>
      <c r="R2909" t="str">
        <f t="shared" si="426"/>
        <v>plays</v>
      </c>
      <c r="S2909" s="10">
        <f t="shared" si="428"/>
        <v>39444.669409722221</v>
      </c>
      <c r="T2909" s="10">
        <f t="shared" si="429"/>
        <v>39504.669409722221</v>
      </c>
      <c r="V2909">
        <f t="shared" si="427"/>
        <v>13</v>
      </c>
      <c r="W2909">
        <f t="shared" si="423"/>
        <v>8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30"/>
        <v>2.75E-2</v>
      </c>
      <c r="P2910" s="6">
        <f t="shared" si="425"/>
        <v>52.8</v>
      </c>
      <c r="Q2910" t="str">
        <f t="shared" si="424"/>
        <v>theater</v>
      </c>
      <c r="R2910" t="str">
        <f t="shared" si="426"/>
        <v>plays</v>
      </c>
      <c r="S2910" s="10">
        <f t="shared" si="428"/>
        <v>39499.523368055554</v>
      </c>
      <c r="T2910" s="10">
        <f t="shared" si="429"/>
        <v>39529.523368055554</v>
      </c>
      <c r="V2910">
        <f t="shared" si="427"/>
        <v>13</v>
      </c>
      <c r="W2910">
        <f t="shared" si="423"/>
        <v>8</v>
      </c>
    </row>
    <row r="2911" spans="1:23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30"/>
        <v>1.1111111111111112E-4</v>
      </c>
      <c r="P2911" s="6">
        <f t="shared" si="425"/>
        <v>20</v>
      </c>
      <c r="Q2911" t="str">
        <f t="shared" si="424"/>
        <v>theater</v>
      </c>
      <c r="R2911" t="str">
        <f t="shared" si="426"/>
        <v>plays</v>
      </c>
      <c r="S2911" s="10">
        <f t="shared" si="428"/>
        <v>38929.057881944442</v>
      </c>
      <c r="T2911" s="10">
        <f t="shared" si="429"/>
        <v>38968.615277777775</v>
      </c>
      <c r="V2911">
        <f t="shared" si="427"/>
        <v>13</v>
      </c>
      <c r="W2911">
        <f t="shared" si="423"/>
        <v>8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30"/>
        <v>3.3333333333333335E-5</v>
      </c>
      <c r="P2912" s="6">
        <f t="shared" si="425"/>
        <v>1</v>
      </c>
      <c r="Q2912" t="str">
        <f t="shared" si="424"/>
        <v>theater</v>
      </c>
      <c r="R2912" t="str">
        <f t="shared" si="426"/>
        <v>plays</v>
      </c>
      <c r="S2912" s="10">
        <f t="shared" si="428"/>
        <v>39107.632951388885</v>
      </c>
      <c r="T2912" s="10">
        <f t="shared" si="429"/>
        <v>39167.632951388885</v>
      </c>
      <c r="V2912">
        <f t="shared" si="427"/>
        <v>13</v>
      </c>
      <c r="W2912">
        <f t="shared" ref="W2912:W2975" si="431">FIND("/",N2911)</f>
        <v>8</v>
      </c>
    </row>
    <row r="2913" spans="1:23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30"/>
        <v>0.36499999999999999</v>
      </c>
      <c r="P2913" s="6">
        <f t="shared" si="425"/>
        <v>46.928571428571431</v>
      </c>
      <c r="Q2913" t="str">
        <f t="shared" si="424"/>
        <v>theater</v>
      </c>
      <c r="R2913" t="str">
        <f t="shared" si="426"/>
        <v>plays</v>
      </c>
      <c r="S2913" s="10">
        <f t="shared" si="428"/>
        <v>39142.560486111113</v>
      </c>
      <c r="T2913" s="10">
        <f t="shared" si="429"/>
        <v>39182.560486111113</v>
      </c>
      <c r="V2913">
        <f t="shared" si="427"/>
        <v>13</v>
      </c>
      <c r="W2913">
        <f t="shared" si="431"/>
        <v>8</v>
      </c>
    </row>
    <row r="2914" spans="1:23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30"/>
        <v>0.14058171745152354</v>
      </c>
      <c r="P2914" s="6">
        <f t="shared" si="425"/>
        <v>78.07692307692308</v>
      </c>
      <c r="Q2914" t="str">
        <f t="shared" si="424"/>
        <v>theater</v>
      </c>
      <c r="R2914" t="str">
        <f t="shared" si="426"/>
        <v>plays</v>
      </c>
      <c r="S2914" s="10">
        <f t="shared" si="428"/>
        <v>39353.923310185179</v>
      </c>
      <c r="T2914" s="10">
        <f t="shared" si="429"/>
        <v>39383.923310185179</v>
      </c>
      <c r="V2914">
        <f t="shared" si="427"/>
        <v>13</v>
      </c>
      <c r="W2914">
        <f t="shared" si="431"/>
        <v>8</v>
      </c>
    </row>
    <row r="2915" spans="1:23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30"/>
        <v>2.0000000000000001E-4</v>
      </c>
      <c r="P2915" s="6">
        <f t="shared" si="425"/>
        <v>1</v>
      </c>
      <c r="Q2915" t="str">
        <f t="shared" ref="Q2915:Q2978" si="432">LEFT(N2915,W2916-1)</f>
        <v>theater</v>
      </c>
      <c r="R2915" t="str">
        <f t="shared" si="426"/>
        <v>plays</v>
      </c>
      <c r="S2915" s="10">
        <f t="shared" si="428"/>
        <v>38828.714571759258</v>
      </c>
      <c r="T2915" s="10">
        <f t="shared" si="429"/>
        <v>38888.714571759258</v>
      </c>
      <c r="V2915">
        <f t="shared" si="427"/>
        <v>13</v>
      </c>
      <c r="W2915">
        <f t="shared" si="431"/>
        <v>8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30"/>
        <v>4.0000000000000003E-5</v>
      </c>
      <c r="P2916" s="6">
        <f t="shared" si="425"/>
        <v>1</v>
      </c>
      <c r="Q2916" t="str">
        <f t="shared" si="432"/>
        <v>theater</v>
      </c>
      <c r="R2916" t="str">
        <f t="shared" si="426"/>
        <v>plays</v>
      </c>
      <c r="S2916" s="10">
        <f t="shared" si="428"/>
        <v>39017.699004629627</v>
      </c>
      <c r="T2916" s="10">
        <f t="shared" si="429"/>
        <v>39077.657337962963</v>
      </c>
      <c r="V2916">
        <f t="shared" si="427"/>
        <v>13</v>
      </c>
      <c r="W2916">
        <f t="shared" si="431"/>
        <v>8</v>
      </c>
    </row>
    <row r="2917" spans="1:23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30"/>
        <v>0.61099999999999999</v>
      </c>
      <c r="P2917" s="6">
        <f t="shared" si="425"/>
        <v>203.66666666666666</v>
      </c>
      <c r="Q2917" t="str">
        <f t="shared" si="432"/>
        <v>theater</v>
      </c>
      <c r="R2917" t="str">
        <f t="shared" si="426"/>
        <v>plays</v>
      </c>
      <c r="S2917" s="10">
        <f t="shared" si="428"/>
        <v>39415.189699074072</v>
      </c>
      <c r="T2917" s="10">
        <f t="shared" si="429"/>
        <v>39445.1480324074</v>
      </c>
      <c r="V2917">
        <f t="shared" si="427"/>
        <v>13</v>
      </c>
      <c r="W2917">
        <f t="shared" si="431"/>
        <v>8</v>
      </c>
    </row>
    <row r="2918" spans="1:23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30"/>
        <v>7.8378378378378383E-2</v>
      </c>
      <c r="P2918" s="6">
        <f t="shared" si="425"/>
        <v>20.714285714285715</v>
      </c>
      <c r="Q2918" t="str">
        <f t="shared" si="432"/>
        <v>theater</v>
      </c>
      <c r="R2918" t="str">
        <f t="shared" si="426"/>
        <v>plays</v>
      </c>
      <c r="S2918" s="10">
        <f t="shared" si="428"/>
        <v>38755.268391203703</v>
      </c>
      <c r="T2918" s="10">
        <f t="shared" si="429"/>
        <v>38778.268391203703</v>
      </c>
      <c r="V2918">
        <f t="shared" si="427"/>
        <v>13</v>
      </c>
      <c r="W2918">
        <f t="shared" si="431"/>
        <v>8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30"/>
        <v>0.2185</v>
      </c>
      <c r="P2919" s="6">
        <f t="shared" si="425"/>
        <v>48.555555555555557</v>
      </c>
      <c r="Q2919" t="str">
        <f t="shared" si="432"/>
        <v>theater</v>
      </c>
      <c r="R2919" t="str">
        <f t="shared" si="426"/>
        <v>plays</v>
      </c>
      <c r="S2919" s="10">
        <f t="shared" si="428"/>
        <v>39245.026006944441</v>
      </c>
      <c r="T2919" s="10">
        <f t="shared" si="429"/>
        <v>39263.026006944441</v>
      </c>
      <c r="V2919">
        <f t="shared" si="427"/>
        <v>13</v>
      </c>
      <c r="W2919">
        <f t="shared" si="431"/>
        <v>8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30"/>
        <v>0.27239999999999998</v>
      </c>
      <c r="P2920" s="6">
        <f t="shared" si="425"/>
        <v>68.099999999999994</v>
      </c>
      <c r="Q2920" t="str">
        <f t="shared" si="432"/>
        <v>theater</v>
      </c>
      <c r="R2920" t="str">
        <f t="shared" si="426"/>
        <v>plays</v>
      </c>
      <c r="S2920" s="10">
        <f t="shared" si="428"/>
        <v>39278.421377314815</v>
      </c>
      <c r="T2920" s="10">
        <f t="shared" si="429"/>
        <v>39306.421377314815</v>
      </c>
      <c r="V2920">
        <f t="shared" si="427"/>
        <v>13</v>
      </c>
      <c r="W2920">
        <f t="shared" si="431"/>
        <v>8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30"/>
        <v>8.5000000000000006E-2</v>
      </c>
      <c r="P2921" s="6">
        <f t="shared" si="425"/>
        <v>8.5</v>
      </c>
      <c r="Q2921" t="str">
        <f t="shared" si="432"/>
        <v>theater</v>
      </c>
      <c r="R2921" t="str">
        <f t="shared" si="426"/>
        <v>plays</v>
      </c>
      <c r="S2921" s="10">
        <f t="shared" si="428"/>
        <v>38826.411215277774</v>
      </c>
      <c r="T2921" s="10">
        <f t="shared" si="429"/>
        <v>38856.411215277774</v>
      </c>
      <c r="V2921">
        <f t="shared" si="427"/>
        <v>13</v>
      </c>
      <c r="W2921">
        <f t="shared" si="431"/>
        <v>8</v>
      </c>
    </row>
    <row r="2922" spans="1:23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30"/>
        <v>0.26840000000000003</v>
      </c>
      <c r="P2922" s="6">
        <f t="shared" si="425"/>
        <v>51.615384615384613</v>
      </c>
      <c r="Q2922" t="str">
        <f t="shared" si="432"/>
        <v>theater</v>
      </c>
      <c r="R2922" t="str">
        <f t="shared" si="426"/>
        <v>plays</v>
      </c>
      <c r="S2922" s="10">
        <f t="shared" si="428"/>
        <v>39058.584143518521</v>
      </c>
      <c r="T2922" s="10">
        <f t="shared" si="429"/>
        <v>39088.54247685185</v>
      </c>
      <c r="V2922">
        <f t="shared" si="427"/>
        <v>13</v>
      </c>
      <c r="W2922">
        <f t="shared" si="431"/>
        <v>8</v>
      </c>
    </row>
    <row r="2923" spans="1:23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30"/>
        <v>1.29</v>
      </c>
      <c r="P2923" s="6">
        <f t="shared" si="425"/>
        <v>43</v>
      </c>
      <c r="Q2923" t="str">
        <f t="shared" si="432"/>
        <v>theater</v>
      </c>
      <c r="R2923" t="str">
        <f t="shared" si="426"/>
        <v>musical</v>
      </c>
      <c r="S2923" s="10">
        <f t="shared" si="428"/>
        <v>38877.678287037037</v>
      </c>
      <c r="T2923" s="10">
        <f t="shared" si="429"/>
        <v>38907.678287037037</v>
      </c>
      <c r="V2923">
        <f t="shared" si="427"/>
        <v>15</v>
      </c>
      <c r="W2923">
        <f t="shared" si="431"/>
        <v>8</v>
      </c>
    </row>
    <row r="2924" spans="1:23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30"/>
        <v>1</v>
      </c>
      <c r="P2924" s="6">
        <f t="shared" si="425"/>
        <v>83.333333333333329</v>
      </c>
      <c r="Q2924" t="str">
        <f t="shared" si="432"/>
        <v>theater</v>
      </c>
      <c r="R2924" t="str">
        <f t="shared" si="426"/>
        <v>musical</v>
      </c>
      <c r="S2924" s="10">
        <f t="shared" si="428"/>
        <v>39097.665821759256</v>
      </c>
      <c r="T2924" s="10">
        <f t="shared" si="429"/>
        <v>39142.665821759256</v>
      </c>
      <c r="V2924">
        <f t="shared" si="427"/>
        <v>15</v>
      </c>
      <c r="W2924">
        <f t="shared" si="431"/>
        <v>8</v>
      </c>
    </row>
    <row r="2925" spans="1:23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30"/>
        <v>1</v>
      </c>
      <c r="P2925" s="6">
        <f t="shared" si="425"/>
        <v>30</v>
      </c>
      <c r="Q2925" t="str">
        <f t="shared" si="432"/>
        <v>theater</v>
      </c>
      <c r="R2925" t="str">
        <f t="shared" si="426"/>
        <v>musical</v>
      </c>
      <c r="S2925" s="10">
        <f t="shared" si="428"/>
        <v>39012.944201388884</v>
      </c>
      <c r="T2925" s="10">
        <f t="shared" si="429"/>
        <v>39027.916666666664</v>
      </c>
      <c r="V2925">
        <f t="shared" si="427"/>
        <v>15</v>
      </c>
      <c r="W2925">
        <f t="shared" si="431"/>
        <v>8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30"/>
        <v>1.032</v>
      </c>
      <c r="P2926" s="6">
        <f t="shared" si="425"/>
        <v>175.51020408163265</v>
      </c>
      <c r="Q2926" t="str">
        <f t="shared" si="432"/>
        <v>theater</v>
      </c>
      <c r="R2926" t="str">
        <f t="shared" si="426"/>
        <v>musical</v>
      </c>
      <c r="S2926" s="10">
        <f t="shared" si="428"/>
        <v>39103.348495370366</v>
      </c>
      <c r="T2926" s="10">
        <f t="shared" si="429"/>
        <v>39132.957638888889</v>
      </c>
      <c r="V2926">
        <f t="shared" si="427"/>
        <v>15</v>
      </c>
      <c r="W2926">
        <f t="shared" si="431"/>
        <v>8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30"/>
        <v>1.0244597777777777</v>
      </c>
      <c r="P2927" s="6">
        <f t="shared" ref="P2927:P2990" si="433">IF(ISNUMBER(E2927/L2927),E2927/L2927,0)</f>
        <v>231.66175879396985</v>
      </c>
      <c r="Q2927" t="str">
        <f t="shared" si="432"/>
        <v>theater</v>
      </c>
      <c r="R2927" t="str">
        <f t="shared" si="426"/>
        <v>musical</v>
      </c>
      <c r="S2927" s="10">
        <f t="shared" si="428"/>
        <v>38863.375787037039</v>
      </c>
      <c r="T2927" s="10">
        <f t="shared" si="429"/>
        <v>38893.375787037039</v>
      </c>
      <c r="V2927">
        <f t="shared" si="427"/>
        <v>15</v>
      </c>
      <c r="W2927">
        <f t="shared" si="431"/>
        <v>8</v>
      </c>
    </row>
    <row r="2928" spans="1:23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30"/>
        <v>1.25</v>
      </c>
      <c r="P2928" s="6">
        <f t="shared" si="433"/>
        <v>75</v>
      </c>
      <c r="Q2928" t="str">
        <f t="shared" si="432"/>
        <v>theater</v>
      </c>
      <c r="R2928" t="str">
        <f t="shared" si="426"/>
        <v>musical</v>
      </c>
      <c r="S2928" s="10">
        <f t="shared" si="428"/>
        <v>39044.557627314811</v>
      </c>
      <c r="T2928" s="10">
        <f t="shared" si="429"/>
        <v>39058.557627314811</v>
      </c>
      <c r="V2928">
        <f t="shared" si="427"/>
        <v>15</v>
      </c>
      <c r="W2928">
        <f t="shared" si="431"/>
        <v>8</v>
      </c>
    </row>
    <row r="2929" spans="1:23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30"/>
        <v>1.3083333333333333</v>
      </c>
      <c r="P2929" s="6">
        <f t="shared" si="433"/>
        <v>112.14285714285714</v>
      </c>
      <c r="Q2929" t="str">
        <f t="shared" si="432"/>
        <v>theater</v>
      </c>
      <c r="R2929" t="str">
        <f t="shared" si="426"/>
        <v>musical</v>
      </c>
      <c r="S2929" s="10">
        <f t="shared" si="428"/>
        <v>38806.460983796293</v>
      </c>
      <c r="T2929" s="10">
        <f t="shared" si="429"/>
        <v>38835</v>
      </c>
      <c r="V2929">
        <f t="shared" si="427"/>
        <v>15</v>
      </c>
      <c r="W2929">
        <f t="shared" si="431"/>
        <v>8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30"/>
        <v>1</v>
      </c>
      <c r="P2930" s="6">
        <f t="shared" si="433"/>
        <v>41.666666666666664</v>
      </c>
      <c r="Q2930" t="str">
        <f t="shared" si="432"/>
        <v>theater</v>
      </c>
      <c r="R2930" t="str">
        <f t="shared" si="426"/>
        <v>musical</v>
      </c>
      <c r="S2930" s="10">
        <f t="shared" si="428"/>
        <v>39403.789884259262</v>
      </c>
      <c r="T2930" s="10">
        <f t="shared" si="429"/>
        <v>39433.789884259262</v>
      </c>
      <c r="V2930">
        <f t="shared" si="427"/>
        <v>15</v>
      </c>
      <c r="W2930">
        <f t="shared" si="431"/>
        <v>8</v>
      </c>
    </row>
    <row r="2931" spans="1:23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30"/>
        <v>1.02069375</v>
      </c>
      <c r="P2931" s="6">
        <f t="shared" si="433"/>
        <v>255.17343750000001</v>
      </c>
      <c r="Q2931" t="str">
        <f t="shared" si="432"/>
        <v>theater</v>
      </c>
      <c r="R2931" t="str">
        <f t="shared" si="426"/>
        <v>musical</v>
      </c>
      <c r="S2931" s="10">
        <f t="shared" si="428"/>
        <v>38754.355995370366</v>
      </c>
      <c r="T2931" s="10">
        <f t="shared" si="429"/>
        <v>38784.355995370366</v>
      </c>
      <c r="V2931">
        <f t="shared" si="427"/>
        <v>15</v>
      </c>
      <c r="W2931">
        <f t="shared" si="431"/>
        <v>8</v>
      </c>
    </row>
    <row r="2932" spans="1:23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30"/>
        <v>1.0092000000000001</v>
      </c>
      <c r="P2932" s="6">
        <f t="shared" si="433"/>
        <v>162.7741935483871</v>
      </c>
      <c r="Q2932" t="str">
        <f t="shared" si="432"/>
        <v>theater</v>
      </c>
      <c r="R2932" t="str">
        <f t="shared" si="426"/>
        <v>musical</v>
      </c>
      <c r="S2932" s="10">
        <f t="shared" si="428"/>
        <v>39101.375740740739</v>
      </c>
      <c r="T2932" s="10">
        <f t="shared" si="429"/>
        <v>39131.375740740739</v>
      </c>
      <c r="V2932">
        <f t="shared" si="427"/>
        <v>15</v>
      </c>
      <c r="W2932">
        <f t="shared" si="431"/>
        <v>8</v>
      </c>
    </row>
    <row r="2933" spans="1:23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30"/>
        <v>1.06</v>
      </c>
      <c r="P2933" s="6">
        <f t="shared" si="433"/>
        <v>88.333333333333329</v>
      </c>
      <c r="Q2933" t="str">
        <f t="shared" si="432"/>
        <v>theater</v>
      </c>
      <c r="R2933" t="str">
        <f t="shared" si="426"/>
        <v>musical</v>
      </c>
      <c r="S2933" s="10">
        <f t="shared" si="428"/>
        <v>38872.082905092589</v>
      </c>
      <c r="T2933" s="10">
        <f t="shared" si="429"/>
        <v>38897.047222222223</v>
      </c>
      <c r="V2933">
        <f t="shared" si="427"/>
        <v>15</v>
      </c>
      <c r="W2933">
        <f t="shared" si="431"/>
        <v>8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30"/>
        <v>1.0509677419354839</v>
      </c>
      <c r="P2934" s="6">
        <f t="shared" si="433"/>
        <v>85.736842105263165</v>
      </c>
      <c r="Q2934" t="str">
        <f t="shared" si="432"/>
        <v>theater</v>
      </c>
      <c r="R2934" t="str">
        <f t="shared" si="426"/>
        <v>musical</v>
      </c>
      <c r="S2934" s="10">
        <f t="shared" si="428"/>
        <v>39024.956446759257</v>
      </c>
      <c r="T2934" s="10">
        <f t="shared" si="429"/>
        <v>39056.249999999993</v>
      </c>
      <c r="V2934">
        <f t="shared" si="427"/>
        <v>15</v>
      </c>
      <c r="W2934">
        <f t="shared" si="431"/>
        <v>8</v>
      </c>
    </row>
    <row r="2935" spans="1:23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30"/>
        <v>1.0276000000000001</v>
      </c>
      <c r="P2935" s="6">
        <f t="shared" si="433"/>
        <v>47.574074074074076</v>
      </c>
      <c r="Q2935" t="str">
        <f t="shared" si="432"/>
        <v>theater</v>
      </c>
      <c r="R2935" t="str">
        <f t="shared" si="426"/>
        <v>musical</v>
      </c>
      <c r="S2935" s="10">
        <f t="shared" si="428"/>
        <v>39495.748298611106</v>
      </c>
      <c r="T2935" s="10">
        <f t="shared" si="429"/>
        <v>39525.748298611106</v>
      </c>
      <c r="V2935">
        <f t="shared" si="427"/>
        <v>15</v>
      </c>
      <c r="W2935">
        <f t="shared" si="431"/>
        <v>8</v>
      </c>
    </row>
    <row r="2936" spans="1:23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30"/>
        <v>1.08</v>
      </c>
      <c r="P2936" s="6">
        <f t="shared" si="433"/>
        <v>72.972972972972968</v>
      </c>
      <c r="Q2936" t="str">
        <f t="shared" si="432"/>
        <v>theater</v>
      </c>
      <c r="R2936" t="str">
        <f t="shared" si="426"/>
        <v>musical</v>
      </c>
      <c r="S2936" s="10">
        <f t="shared" si="428"/>
        <v>38775.427824074075</v>
      </c>
      <c r="T2936" s="10">
        <f t="shared" si="429"/>
        <v>38805.427824074075</v>
      </c>
      <c r="V2936">
        <f t="shared" si="427"/>
        <v>15</v>
      </c>
      <c r="W2936">
        <f t="shared" si="431"/>
        <v>8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30"/>
        <v>1.0088571428571429</v>
      </c>
      <c r="P2937" s="6">
        <f t="shared" si="433"/>
        <v>90.538461538461533</v>
      </c>
      <c r="Q2937" t="str">
        <f t="shared" si="432"/>
        <v>theater</v>
      </c>
      <c r="R2937" t="str">
        <f t="shared" si="426"/>
        <v>musical</v>
      </c>
      <c r="S2937" s="10">
        <f t="shared" si="428"/>
        <v>39553.375092592592</v>
      </c>
      <c r="T2937" s="10">
        <f t="shared" si="429"/>
        <v>39611.499999999993</v>
      </c>
      <c r="V2937">
        <f t="shared" si="427"/>
        <v>15</v>
      </c>
      <c r="W2937">
        <f t="shared" si="431"/>
        <v>8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30"/>
        <v>1.28</v>
      </c>
      <c r="P2938" s="6">
        <f t="shared" si="433"/>
        <v>37.647058823529413</v>
      </c>
      <c r="Q2938" t="str">
        <f t="shared" si="432"/>
        <v>theater</v>
      </c>
      <c r="R2938" t="str">
        <f t="shared" si="426"/>
        <v>musical</v>
      </c>
      <c r="S2938" s="10">
        <f t="shared" si="428"/>
        <v>38912.442395833328</v>
      </c>
      <c r="T2938" s="10">
        <f t="shared" si="429"/>
        <v>38924.999305555553</v>
      </c>
      <c r="V2938">
        <f t="shared" si="427"/>
        <v>15</v>
      </c>
      <c r="W2938">
        <f t="shared" si="431"/>
        <v>8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30"/>
        <v>1.3333333333333333</v>
      </c>
      <c r="P2939" s="6">
        <f t="shared" si="433"/>
        <v>36.363636363636367</v>
      </c>
      <c r="Q2939" t="str">
        <f t="shared" si="432"/>
        <v>theater</v>
      </c>
      <c r="R2939" t="str">
        <f t="shared" si="426"/>
        <v>musical</v>
      </c>
      <c r="S2939" s="10">
        <f t="shared" si="428"/>
        <v>38803.248993055553</v>
      </c>
      <c r="T2939" s="10">
        <f t="shared" si="429"/>
        <v>38833.248993055553</v>
      </c>
      <c r="V2939">
        <f t="shared" si="427"/>
        <v>15</v>
      </c>
      <c r="W2939">
        <f t="shared" si="431"/>
        <v>8</v>
      </c>
    </row>
    <row r="2940" spans="1:23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30"/>
        <v>1.0137499999999999</v>
      </c>
      <c r="P2940" s="6">
        <f t="shared" si="433"/>
        <v>126.71875</v>
      </c>
      <c r="Q2940" t="str">
        <f t="shared" si="432"/>
        <v>theater</v>
      </c>
      <c r="R2940" t="str">
        <f t="shared" si="426"/>
        <v>musical</v>
      </c>
      <c r="S2940" s="10">
        <f t="shared" si="428"/>
        <v>39004.495532407404</v>
      </c>
      <c r="T2940" s="10">
        <f t="shared" si="429"/>
        <v>39034.495532407404</v>
      </c>
      <c r="V2940">
        <f t="shared" si="427"/>
        <v>15</v>
      </c>
      <c r="W2940">
        <f t="shared" si="431"/>
        <v>8</v>
      </c>
    </row>
    <row r="2941" spans="1:23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30"/>
        <v>1.0287500000000001</v>
      </c>
      <c r="P2941" s="6">
        <f t="shared" si="433"/>
        <v>329.2</v>
      </c>
      <c r="Q2941" t="str">
        <f t="shared" si="432"/>
        <v>theater</v>
      </c>
      <c r="R2941" t="str">
        <f t="shared" si="426"/>
        <v>musical</v>
      </c>
      <c r="S2941" s="10">
        <f t="shared" si="428"/>
        <v>38845.60083333333</v>
      </c>
      <c r="T2941" s="10">
        <f t="shared" si="429"/>
        <v>38878.833333333328</v>
      </c>
      <c r="V2941">
        <f t="shared" si="427"/>
        <v>15</v>
      </c>
      <c r="W2941">
        <f t="shared" si="431"/>
        <v>8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30"/>
        <v>1.0724</v>
      </c>
      <c r="P2942" s="6">
        <f t="shared" si="433"/>
        <v>81.242424242424249</v>
      </c>
      <c r="Q2942" t="str">
        <f t="shared" si="432"/>
        <v>theater</v>
      </c>
      <c r="R2942" t="str">
        <f t="shared" si="426"/>
        <v>musical</v>
      </c>
      <c r="S2942" s="10">
        <f t="shared" si="428"/>
        <v>38982.565023148149</v>
      </c>
      <c r="T2942" s="10">
        <f t="shared" si="429"/>
        <v>39022.565023148149</v>
      </c>
      <c r="V2942">
        <f t="shared" si="427"/>
        <v>15</v>
      </c>
      <c r="W2942">
        <f t="shared" si="431"/>
        <v>8</v>
      </c>
    </row>
    <row r="2943" spans="1:23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30"/>
        <v>4.0000000000000003E-5</v>
      </c>
      <c r="P2943" s="6">
        <f t="shared" si="433"/>
        <v>1</v>
      </c>
      <c r="Q2943" t="str">
        <f t="shared" si="432"/>
        <v>theater</v>
      </c>
      <c r="R2943" t="str">
        <f t="shared" si="426"/>
        <v>spaces</v>
      </c>
      <c r="S2943" s="10">
        <f t="shared" si="428"/>
        <v>39034.751793981479</v>
      </c>
      <c r="T2943" s="10">
        <f t="shared" si="429"/>
        <v>39064.751793981479</v>
      </c>
      <c r="V2943">
        <f t="shared" si="427"/>
        <v>14</v>
      </c>
      <c r="W2943">
        <f t="shared" si="431"/>
        <v>8</v>
      </c>
    </row>
    <row r="2944" spans="1:23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30"/>
        <v>0.20424999999999999</v>
      </c>
      <c r="P2944" s="6">
        <f t="shared" si="433"/>
        <v>202.22772277227722</v>
      </c>
      <c r="Q2944" t="str">
        <f t="shared" si="432"/>
        <v>theater</v>
      </c>
      <c r="R2944" t="str">
        <f t="shared" si="426"/>
        <v>spaces</v>
      </c>
      <c r="S2944" s="10">
        <f t="shared" si="428"/>
        <v>39334.595590277771</v>
      </c>
      <c r="T2944" s="10">
        <f t="shared" si="429"/>
        <v>39354.637499999997</v>
      </c>
      <c r="V2944">
        <f t="shared" si="427"/>
        <v>14</v>
      </c>
      <c r="W2944">
        <f t="shared" si="431"/>
        <v>8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30"/>
        <v>0</v>
      </c>
      <c r="P2945" s="6">
        <f t="shared" si="433"/>
        <v>0</v>
      </c>
      <c r="Q2945" t="str">
        <f t="shared" si="432"/>
        <v>theater</v>
      </c>
      <c r="R2945" t="str">
        <f t="shared" si="426"/>
        <v>spaces</v>
      </c>
      <c r="S2945" s="10">
        <f t="shared" si="428"/>
        <v>39076.921064814807</v>
      </c>
      <c r="T2945" s="10">
        <f t="shared" si="429"/>
        <v>39106.921064814807</v>
      </c>
      <c r="V2945">
        <f t="shared" si="427"/>
        <v>14</v>
      </c>
      <c r="W2945">
        <f t="shared" si="431"/>
        <v>8</v>
      </c>
    </row>
    <row r="2946" spans="1:23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30"/>
        <v>0.01</v>
      </c>
      <c r="P2946" s="6">
        <f t="shared" si="433"/>
        <v>100</v>
      </c>
      <c r="Q2946" t="str">
        <f t="shared" si="432"/>
        <v>theater</v>
      </c>
      <c r="R2946" t="str">
        <f t="shared" ref="R2946:R3009" si="434">RIGHT(N2946,V2946-W2946)</f>
        <v>spaces</v>
      </c>
      <c r="S2946" s="10">
        <f t="shared" si="428"/>
        <v>39132.705995370365</v>
      </c>
      <c r="T2946" s="10">
        <f t="shared" si="429"/>
        <v>39162.705995370365</v>
      </c>
      <c r="V2946">
        <f t="shared" ref="V2946:V3009" si="435">LEN(N2946)</f>
        <v>14</v>
      </c>
      <c r="W2946">
        <f t="shared" si="431"/>
        <v>8</v>
      </c>
    </row>
    <row r="2947" spans="1:23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430"/>
        <v>0</v>
      </c>
      <c r="P2947" s="6">
        <f t="shared" si="433"/>
        <v>0</v>
      </c>
      <c r="Q2947" t="str">
        <f t="shared" si="432"/>
        <v>theater</v>
      </c>
      <c r="R2947" t="str">
        <f t="shared" si="434"/>
        <v>spaces</v>
      </c>
      <c r="S2947" s="10">
        <f t="shared" ref="S2947:S3010" si="436">(J2947/86400)+22569+(-5/24)</f>
        <v>39117.931250000001</v>
      </c>
      <c r="T2947" s="10">
        <f t="shared" ref="T2947:T3010" si="437">(I2947/86400)+22569+(-5/24)</f>
        <v>39147.931250000001</v>
      </c>
      <c r="V2947">
        <f t="shared" si="435"/>
        <v>14</v>
      </c>
      <c r="W2947">
        <f t="shared" si="431"/>
        <v>8</v>
      </c>
    </row>
    <row r="2948" spans="1:23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30"/>
        <v>1E-3</v>
      </c>
      <c r="P2948" s="6">
        <f t="shared" si="433"/>
        <v>1</v>
      </c>
      <c r="Q2948" t="str">
        <f t="shared" si="432"/>
        <v>theater</v>
      </c>
      <c r="R2948" t="str">
        <f t="shared" si="434"/>
        <v>spaces</v>
      </c>
      <c r="S2948" s="10">
        <f t="shared" si="436"/>
        <v>39567.322824074072</v>
      </c>
      <c r="T2948" s="10">
        <f t="shared" si="437"/>
        <v>39597.322824074072</v>
      </c>
      <c r="V2948">
        <f t="shared" si="435"/>
        <v>14</v>
      </c>
      <c r="W2948">
        <f t="shared" si="431"/>
        <v>8</v>
      </c>
    </row>
    <row r="2949" spans="1:23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30"/>
        <v>4.2880000000000001E-2</v>
      </c>
      <c r="P2949" s="6">
        <f t="shared" si="433"/>
        <v>82.461538461538467</v>
      </c>
      <c r="Q2949" t="str">
        <f t="shared" si="432"/>
        <v>theater</v>
      </c>
      <c r="R2949" t="str">
        <f t="shared" si="434"/>
        <v>spaces</v>
      </c>
      <c r="S2949" s="10">
        <f t="shared" si="436"/>
        <v>39649.353784722225</v>
      </c>
      <c r="T2949" s="10">
        <f t="shared" si="437"/>
        <v>39698.507638888885</v>
      </c>
      <c r="V2949">
        <f t="shared" si="435"/>
        <v>14</v>
      </c>
      <c r="W2949">
        <f t="shared" si="431"/>
        <v>8</v>
      </c>
    </row>
    <row r="2950" spans="1:23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30"/>
        <v>4.8000000000000001E-5</v>
      </c>
      <c r="P2950" s="6">
        <f t="shared" si="433"/>
        <v>2.6666666666666665</v>
      </c>
      <c r="Q2950" t="str">
        <f t="shared" si="432"/>
        <v>theater</v>
      </c>
      <c r="R2950" t="str">
        <f t="shared" si="434"/>
        <v>spaces</v>
      </c>
      <c r="S2950" s="10">
        <f t="shared" si="436"/>
        <v>39097.440891203696</v>
      </c>
      <c r="T2950" s="10">
        <f t="shared" si="437"/>
        <v>39157.440891203696</v>
      </c>
      <c r="V2950">
        <f t="shared" si="435"/>
        <v>14</v>
      </c>
      <c r="W2950">
        <f t="shared" si="431"/>
        <v>8</v>
      </c>
    </row>
    <row r="2951" spans="1:23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30"/>
        <v>2.5000000000000001E-2</v>
      </c>
      <c r="P2951" s="6">
        <f t="shared" si="433"/>
        <v>12.5</v>
      </c>
      <c r="Q2951" t="str">
        <f t="shared" si="432"/>
        <v>theater</v>
      </c>
      <c r="R2951" t="str">
        <f t="shared" si="434"/>
        <v>spaces</v>
      </c>
      <c r="S2951" s="10">
        <f t="shared" si="436"/>
        <v>39297.61478009259</v>
      </c>
      <c r="T2951" s="10">
        <f t="shared" si="437"/>
        <v>39327.656446759262</v>
      </c>
      <c r="V2951">
        <f t="shared" si="435"/>
        <v>14</v>
      </c>
      <c r="W2951">
        <f t="shared" si="431"/>
        <v>8</v>
      </c>
    </row>
    <row r="2952" spans="1:23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30"/>
        <v>0</v>
      </c>
      <c r="P2952" s="6">
        <f t="shared" si="433"/>
        <v>0</v>
      </c>
      <c r="Q2952" t="str">
        <f t="shared" si="432"/>
        <v>theater</v>
      </c>
      <c r="R2952" t="str">
        <f t="shared" si="434"/>
        <v>spaces</v>
      </c>
      <c r="S2952" s="10">
        <f t="shared" si="436"/>
        <v>39362.156851851854</v>
      </c>
      <c r="T2952" s="10">
        <f t="shared" si="437"/>
        <v>39392.156851851854</v>
      </c>
      <c r="V2952">
        <f t="shared" si="435"/>
        <v>14</v>
      </c>
      <c r="W2952">
        <f t="shared" si="431"/>
        <v>8</v>
      </c>
    </row>
    <row r="2953" spans="1:23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30"/>
        <v>2.1919999999999999E-2</v>
      </c>
      <c r="P2953" s="6">
        <f t="shared" si="433"/>
        <v>18.896551724137932</v>
      </c>
      <c r="Q2953" t="str">
        <f t="shared" si="432"/>
        <v>theater</v>
      </c>
      <c r="R2953" t="str">
        <f t="shared" si="434"/>
        <v>spaces</v>
      </c>
      <c r="S2953" s="10">
        <f t="shared" si="436"/>
        <v>38872.594594907401</v>
      </c>
      <c r="T2953" s="10">
        <f t="shared" si="437"/>
        <v>38917.594594907401</v>
      </c>
      <c r="V2953">
        <f t="shared" si="435"/>
        <v>14</v>
      </c>
      <c r="W2953">
        <f t="shared" si="431"/>
        <v>8</v>
      </c>
    </row>
    <row r="2954" spans="1:23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30"/>
        <v>8.0250000000000002E-2</v>
      </c>
      <c r="P2954" s="6">
        <f t="shared" si="433"/>
        <v>200.625</v>
      </c>
      <c r="Q2954" t="str">
        <f t="shared" si="432"/>
        <v>theater</v>
      </c>
      <c r="R2954" t="str">
        <f t="shared" si="434"/>
        <v>spaces</v>
      </c>
      <c r="S2954" s="10">
        <f t="shared" si="436"/>
        <v>39628.481932870367</v>
      </c>
      <c r="T2954" s="10">
        <f t="shared" si="437"/>
        <v>39659.958333333336</v>
      </c>
      <c r="V2954">
        <f t="shared" si="435"/>
        <v>14</v>
      </c>
      <c r="W2954">
        <f t="shared" si="431"/>
        <v>8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30"/>
        <v>1.5125E-3</v>
      </c>
      <c r="P2955" s="6">
        <f t="shared" si="433"/>
        <v>201.66666666666666</v>
      </c>
      <c r="Q2955" t="str">
        <f t="shared" si="432"/>
        <v>theater</v>
      </c>
      <c r="R2955" t="str">
        <f t="shared" si="434"/>
        <v>spaces</v>
      </c>
      <c r="S2955" s="10">
        <f t="shared" si="436"/>
        <v>39255.583576388883</v>
      </c>
      <c r="T2955" s="10">
        <f t="shared" si="437"/>
        <v>39285.583576388883</v>
      </c>
      <c r="V2955">
        <f t="shared" si="435"/>
        <v>14</v>
      </c>
      <c r="W2955">
        <f t="shared" si="431"/>
        <v>8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30"/>
        <v>0</v>
      </c>
      <c r="P2956" s="6">
        <f t="shared" si="433"/>
        <v>0</v>
      </c>
      <c r="Q2956" t="str">
        <f t="shared" si="432"/>
        <v>theater</v>
      </c>
      <c r="R2956" t="str">
        <f t="shared" si="434"/>
        <v>spaces</v>
      </c>
      <c r="S2956" s="10">
        <f t="shared" si="436"/>
        <v>39790.375034722216</v>
      </c>
      <c r="T2956" s="10">
        <f t="shared" si="437"/>
        <v>39810.333368055552</v>
      </c>
      <c r="V2956">
        <f t="shared" si="435"/>
        <v>14</v>
      </c>
      <c r="W2956">
        <f t="shared" si="431"/>
        <v>8</v>
      </c>
    </row>
    <row r="2957" spans="1:23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30"/>
        <v>0.59583333333333333</v>
      </c>
      <c r="P2957" s="6">
        <f t="shared" si="433"/>
        <v>65</v>
      </c>
      <c r="Q2957" t="str">
        <f t="shared" si="432"/>
        <v>theater</v>
      </c>
      <c r="R2957" t="str">
        <f t="shared" si="434"/>
        <v>spaces</v>
      </c>
      <c r="S2957" s="10">
        <f t="shared" si="436"/>
        <v>39141.532974537033</v>
      </c>
      <c r="T2957" s="10">
        <f t="shared" si="437"/>
        <v>39171.532974537033</v>
      </c>
      <c r="V2957">
        <f t="shared" si="435"/>
        <v>14</v>
      </c>
      <c r="W2957">
        <f t="shared" si="431"/>
        <v>8</v>
      </c>
    </row>
    <row r="2958" spans="1:23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30"/>
        <v>0.16734177215189874</v>
      </c>
      <c r="P2958" s="6">
        <f t="shared" si="433"/>
        <v>66.099999999999994</v>
      </c>
      <c r="Q2958" t="str">
        <f t="shared" si="432"/>
        <v>theater</v>
      </c>
      <c r="R2958" t="str">
        <f t="shared" si="434"/>
        <v>spaces</v>
      </c>
      <c r="S2958" s="10">
        <f t="shared" si="436"/>
        <v>39464.750578703701</v>
      </c>
      <c r="T2958" s="10">
        <f t="shared" si="437"/>
        <v>39494.750578703701</v>
      </c>
      <c r="V2958">
        <f t="shared" si="435"/>
        <v>14</v>
      </c>
      <c r="W2958">
        <f t="shared" si="431"/>
        <v>8</v>
      </c>
    </row>
    <row r="2959" spans="1:23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30"/>
        <v>1.8666666666666668E-2</v>
      </c>
      <c r="P2959" s="6">
        <f t="shared" si="433"/>
        <v>93.333333333333329</v>
      </c>
      <c r="Q2959" t="str">
        <f t="shared" si="432"/>
        <v>theater</v>
      </c>
      <c r="R2959" t="str">
        <f t="shared" si="434"/>
        <v>spaces</v>
      </c>
      <c r="S2959" s="10">
        <f t="shared" si="436"/>
        <v>39030.80291666666</v>
      </c>
      <c r="T2959" s="10">
        <f t="shared" si="437"/>
        <v>39090.761249999996</v>
      </c>
      <c r="V2959">
        <f t="shared" si="435"/>
        <v>14</v>
      </c>
      <c r="W2959">
        <f t="shared" si="431"/>
        <v>8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30"/>
        <v>0</v>
      </c>
      <c r="P2960" s="6">
        <f t="shared" si="433"/>
        <v>0</v>
      </c>
      <c r="Q2960" t="str">
        <f t="shared" si="432"/>
        <v>theater</v>
      </c>
      <c r="R2960" t="str">
        <f t="shared" si="434"/>
        <v>spaces</v>
      </c>
      <c r="S2960" s="10">
        <f t="shared" si="436"/>
        <v>39438.570798611108</v>
      </c>
      <c r="T2960" s="10">
        <f t="shared" si="437"/>
        <v>39498.529131944444</v>
      </c>
      <c r="V2960">
        <f t="shared" si="435"/>
        <v>14</v>
      </c>
      <c r="W2960">
        <f t="shared" si="431"/>
        <v>8</v>
      </c>
    </row>
    <row r="2961" spans="1:23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30"/>
        <v>0</v>
      </c>
      <c r="P2961" s="6">
        <f t="shared" si="433"/>
        <v>0</v>
      </c>
      <c r="Q2961" t="str">
        <f t="shared" si="432"/>
        <v>theater</v>
      </c>
      <c r="R2961" t="str">
        <f t="shared" si="434"/>
        <v>spaces</v>
      </c>
      <c r="S2961" s="10">
        <f t="shared" si="436"/>
        <v>39497.800057870372</v>
      </c>
      <c r="T2961" s="10">
        <f t="shared" si="437"/>
        <v>39527.800057870372</v>
      </c>
      <c r="V2961">
        <f t="shared" si="435"/>
        <v>14</v>
      </c>
      <c r="W2961">
        <f t="shared" si="431"/>
        <v>8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30"/>
        <v>0</v>
      </c>
      <c r="P2962" s="6">
        <f t="shared" si="433"/>
        <v>0</v>
      </c>
      <c r="Q2962" t="str">
        <f t="shared" si="432"/>
        <v>theater</v>
      </c>
      <c r="R2962" t="str">
        <f t="shared" si="434"/>
        <v>spaces</v>
      </c>
      <c r="S2962" s="10">
        <f t="shared" si="436"/>
        <v>38863.54887731481</v>
      </c>
      <c r="T2962" s="10">
        <f t="shared" si="437"/>
        <v>38893.54887731481</v>
      </c>
      <c r="V2962">
        <f t="shared" si="435"/>
        <v>14</v>
      </c>
      <c r="W2962">
        <f t="shared" si="431"/>
        <v>8</v>
      </c>
    </row>
    <row r="2963" spans="1:23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30"/>
        <v>1.0962000000000001</v>
      </c>
      <c r="P2963" s="6">
        <f t="shared" si="433"/>
        <v>50.75</v>
      </c>
      <c r="Q2963" t="str">
        <f t="shared" si="432"/>
        <v>theater</v>
      </c>
      <c r="R2963" t="str">
        <f t="shared" si="434"/>
        <v>plays</v>
      </c>
      <c r="S2963" s="10">
        <f t="shared" si="436"/>
        <v>39061.004155092589</v>
      </c>
      <c r="T2963" s="10">
        <f t="shared" si="437"/>
        <v>39088.958333333336</v>
      </c>
      <c r="V2963">
        <f t="shared" si="435"/>
        <v>13</v>
      </c>
      <c r="W2963">
        <f t="shared" si="431"/>
        <v>8</v>
      </c>
    </row>
    <row r="2964" spans="1:23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30"/>
        <v>1.218</v>
      </c>
      <c r="P2964" s="6">
        <f t="shared" si="433"/>
        <v>60.9</v>
      </c>
      <c r="Q2964" t="str">
        <f t="shared" si="432"/>
        <v>theater</v>
      </c>
      <c r="R2964" t="str">
        <f t="shared" si="434"/>
        <v>plays</v>
      </c>
      <c r="S2964" s="10">
        <f t="shared" si="436"/>
        <v>39036.035949074074</v>
      </c>
      <c r="T2964" s="10">
        <f t="shared" si="437"/>
        <v>39064.082638888889</v>
      </c>
      <c r="V2964">
        <f t="shared" si="435"/>
        <v>13</v>
      </c>
      <c r="W2964">
        <f t="shared" si="431"/>
        <v>8</v>
      </c>
    </row>
    <row r="2965" spans="1:23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30"/>
        <v>1.0685</v>
      </c>
      <c r="P2965" s="6">
        <f t="shared" si="433"/>
        <v>109.03061224489795</v>
      </c>
      <c r="Q2965" t="str">
        <f t="shared" si="432"/>
        <v>theater</v>
      </c>
      <c r="R2965" t="str">
        <f t="shared" si="434"/>
        <v>plays</v>
      </c>
      <c r="S2965" s="10">
        <f t="shared" si="436"/>
        <v>39157.26185185185</v>
      </c>
      <c r="T2965" s="10">
        <f t="shared" si="437"/>
        <v>39187.26185185185</v>
      </c>
      <c r="V2965">
        <f t="shared" si="435"/>
        <v>13</v>
      </c>
      <c r="W2965">
        <f t="shared" si="431"/>
        <v>8</v>
      </c>
    </row>
    <row r="2966" spans="1:23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30"/>
        <v>1.0071379999999999</v>
      </c>
      <c r="P2966" s="6">
        <f t="shared" si="433"/>
        <v>25.692295918367346</v>
      </c>
      <c r="Q2966" t="str">
        <f t="shared" si="432"/>
        <v>theater</v>
      </c>
      <c r="R2966" t="str">
        <f t="shared" si="434"/>
        <v>plays</v>
      </c>
      <c r="S2966" s="10">
        <f t="shared" si="436"/>
        <v>38827.701608796291</v>
      </c>
      <c r="T2966" s="10">
        <f t="shared" si="437"/>
        <v>38857.688888888886</v>
      </c>
      <c r="V2966">
        <f t="shared" si="435"/>
        <v>13</v>
      </c>
      <c r="W2966">
        <f t="shared" si="431"/>
        <v>8</v>
      </c>
    </row>
    <row r="2967" spans="1:23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30"/>
        <v>1.0900000000000001</v>
      </c>
      <c r="P2967" s="6">
        <f t="shared" si="433"/>
        <v>41.92307692307692</v>
      </c>
      <c r="Q2967" t="str">
        <f t="shared" si="432"/>
        <v>theater</v>
      </c>
      <c r="R2967" t="str">
        <f t="shared" si="434"/>
        <v>plays</v>
      </c>
      <c r="S2967" s="10">
        <f t="shared" si="436"/>
        <v>39162.521215277775</v>
      </c>
      <c r="T2967" s="10">
        <f t="shared" si="437"/>
        <v>39192.521215277775</v>
      </c>
      <c r="V2967">
        <f t="shared" si="435"/>
        <v>13</v>
      </c>
      <c r="W2967">
        <f t="shared" si="431"/>
        <v>8</v>
      </c>
    </row>
    <row r="2968" spans="1:23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30"/>
        <v>1.1363000000000001</v>
      </c>
      <c r="P2968" s="6">
        <f t="shared" si="433"/>
        <v>88.7734375</v>
      </c>
      <c r="Q2968" t="str">
        <f t="shared" si="432"/>
        <v>theater</v>
      </c>
      <c r="R2968" t="str">
        <f t="shared" si="434"/>
        <v>plays</v>
      </c>
      <c r="S2968" s="10">
        <f t="shared" si="436"/>
        <v>39233.530231481483</v>
      </c>
      <c r="T2968" s="10">
        <f t="shared" si="437"/>
        <v>39263.530231481483</v>
      </c>
      <c r="V2968">
        <f t="shared" si="435"/>
        <v>13</v>
      </c>
      <c r="W2968">
        <f t="shared" si="431"/>
        <v>8</v>
      </c>
    </row>
    <row r="2969" spans="1:23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30"/>
        <v>1.1392</v>
      </c>
      <c r="P2969" s="6">
        <f t="shared" si="433"/>
        <v>80.225352112676063</v>
      </c>
      <c r="Q2969" t="str">
        <f t="shared" si="432"/>
        <v>theater</v>
      </c>
      <c r="R2969" t="str">
        <f t="shared" si="434"/>
        <v>plays</v>
      </c>
      <c r="S2969" s="10">
        <f t="shared" si="436"/>
        <v>39041.989490740736</v>
      </c>
      <c r="T2969" s="10">
        <f t="shared" si="437"/>
        <v>39071.947824074072</v>
      </c>
      <c r="V2969">
        <f t="shared" si="435"/>
        <v>13</v>
      </c>
      <c r="W2969">
        <f t="shared" si="431"/>
        <v>8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30"/>
        <v>1.06</v>
      </c>
      <c r="P2970" s="6">
        <f t="shared" si="433"/>
        <v>78.936170212765958</v>
      </c>
      <c r="Q2970" t="str">
        <f t="shared" si="432"/>
        <v>theater</v>
      </c>
      <c r="R2970" t="str">
        <f t="shared" si="434"/>
        <v>plays</v>
      </c>
      <c r="S2970" s="10">
        <f t="shared" si="436"/>
        <v>39585.315509259257</v>
      </c>
      <c r="T2970" s="10">
        <f t="shared" si="437"/>
        <v>39598.957638888889</v>
      </c>
      <c r="V2970">
        <f t="shared" si="435"/>
        <v>13</v>
      </c>
      <c r="W2970">
        <f t="shared" si="431"/>
        <v>8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30"/>
        <v>1.625</v>
      </c>
      <c r="P2971" s="6">
        <f t="shared" si="433"/>
        <v>95.588235294117652</v>
      </c>
      <c r="Q2971" t="str">
        <f t="shared" si="432"/>
        <v>theater</v>
      </c>
      <c r="R2971" t="str">
        <f t="shared" si="434"/>
        <v>plays</v>
      </c>
      <c r="S2971" s="10">
        <f t="shared" si="436"/>
        <v>39097.578159722216</v>
      </c>
      <c r="T2971" s="10">
        <f t="shared" si="437"/>
        <v>39127.743750000001</v>
      </c>
      <c r="V2971">
        <f t="shared" si="435"/>
        <v>13</v>
      </c>
      <c r="W2971">
        <f t="shared" si="431"/>
        <v>8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30"/>
        <v>1.06</v>
      </c>
      <c r="P2972" s="6">
        <f t="shared" si="433"/>
        <v>69.890109890109883</v>
      </c>
      <c r="Q2972" t="str">
        <f t="shared" si="432"/>
        <v>theater</v>
      </c>
      <c r="R2972" t="str">
        <f t="shared" si="434"/>
        <v>plays</v>
      </c>
      <c r="S2972" s="10">
        <f t="shared" si="436"/>
        <v>38808.461238425924</v>
      </c>
      <c r="T2972" s="10">
        <f t="shared" si="437"/>
        <v>38838.461238425924</v>
      </c>
      <c r="V2972">
        <f t="shared" si="435"/>
        <v>13</v>
      </c>
      <c r="W2972">
        <f t="shared" si="431"/>
        <v>8</v>
      </c>
    </row>
    <row r="2973" spans="1:23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ref="O2973:O3036" si="438">E2973/D2973</f>
        <v>1.0015624999999999</v>
      </c>
      <c r="P2973" s="6">
        <f t="shared" si="433"/>
        <v>74.534883720930239</v>
      </c>
      <c r="Q2973" t="str">
        <f t="shared" si="432"/>
        <v>theater</v>
      </c>
      <c r="R2973" t="str">
        <f t="shared" si="434"/>
        <v>plays</v>
      </c>
      <c r="S2973" s="10">
        <f t="shared" si="436"/>
        <v>38852.449976851851</v>
      </c>
      <c r="T2973" s="10">
        <f t="shared" si="437"/>
        <v>38882.449976851851</v>
      </c>
      <c r="V2973">
        <f t="shared" si="435"/>
        <v>13</v>
      </c>
      <c r="W2973">
        <f t="shared" si="431"/>
        <v>8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38"/>
        <v>1.0535000000000001</v>
      </c>
      <c r="P2974" s="6">
        <f t="shared" si="433"/>
        <v>123.94117647058823</v>
      </c>
      <c r="Q2974" t="str">
        <f t="shared" si="432"/>
        <v>theater</v>
      </c>
      <c r="R2974" t="str">
        <f t="shared" si="434"/>
        <v>plays</v>
      </c>
      <c r="S2974" s="10">
        <f t="shared" si="436"/>
        <v>39693.90185185185</v>
      </c>
      <c r="T2974" s="10">
        <f t="shared" si="437"/>
        <v>39708.833333333336</v>
      </c>
      <c r="V2974">
        <f t="shared" si="435"/>
        <v>13</v>
      </c>
      <c r="W2974">
        <f t="shared" si="431"/>
        <v>8</v>
      </c>
    </row>
    <row r="2975" spans="1:23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38"/>
        <v>1.748</v>
      </c>
      <c r="P2975" s="6">
        <f t="shared" si="433"/>
        <v>264.84848484848487</v>
      </c>
      <c r="Q2975" t="str">
        <f t="shared" si="432"/>
        <v>theater</v>
      </c>
      <c r="R2975" t="str">
        <f t="shared" si="434"/>
        <v>plays</v>
      </c>
      <c r="S2975" s="10">
        <f t="shared" si="436"/>
        <v>39341.610046296293</v>
      </c>
      <c r="T2975" s="10">
        <f t="shared" si="437"/>
        <v>39369.958333333336</v>
      </c>
      <c r="V2975">
        <f t="shared" si="435"/>
        <v>13</v>
      </c>
      <c r="W2975">
        <f t="shared" si="431"/>
        <v>8</v>
      </c>
    </row>
    <row r="2976" spans="1:23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38"/>
        <v>1.02</v>
      </c>
      <c r="P2976" s="6">
        <f t="shared" si="433"/>
        <v>58.620689655172413</v>
      </c>
      <c r="Q2976" t="str">
        <f t="shared" si="432"/>
        <v>theater</v>
      </c>
      <c r="R2976" t="str">
        <f t="shared" si="434"/>
        <v>plays</v>
      </c>
      <c r="S2976" s="10">
        <f t="shared" si="436"/>
        <v>38879.852673611109</v>
      </c>
      <c r="T2976" s="10">
        <f t="shared" si="437"/>
        <v>38907.857638888883</v>
      </c>
      <c r="V2976">
        <f t="shared" si="435"/>
        <v>13</v>
      </c>
      <c r="W2976">
        <f t="shared" ref="W2976:W3039" si="439">FIND("/",N2975)</f>
        <v>8</v>
      </c>
    </row>
    <row r="2977" spans="1:23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38"/>
        <v>1.00125</v>
      </c>
      <c r="P2977" s="6">
        <f t="shared" si="433"/>
        <v>70.884955752212392</v>
      </c>
      <c r="Q2977" t="str">
        <f t="shared" si="432"/>
        <v>theater</v>
      </c>
      <c r="R2977" t="str">
        <f t="shared" si="434"/>
        <v>plays</v>
      </c>
      <c r="S2977" s="10">
        <f t="shared" si="436"/>
        <v>38941.475532407407</v>
      </c>
      <c r="T2977" s="10">
        <f t="shared" si="437"/>
        <v>38969.916666666664</v>
      </c>
      <c r="V2977">
        <f t="shared" si="435"/>
        <v>13</v>
      </c>
      <c r="W2977">
        <f t="shared" si="439"/>
        <v>8</v>
      </c>
    </row>
    <row r="2978" spans="1:23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38"/>
        <v>1.7142857142857142</v>
      </c>
      <c r="P2978" s="6">
        <f t="shared" si="433"/>
        <v>8.5714285714285712</v>
      </c>
      <c r="Q2978" t="str">
        <f t="shared" si="432"/>
        <v>theater</v>
      </c>
      <c r="R2978" t="str">
        <f t="shared" si="434"/>
        <v>plays</v>
      </c>
      <c r="S2978" s="10">
        <f t="shared" si="436"/>
        <v>39425.522337962961</v>
      </c>
      <c r="T2978" s="10">
        <f t="shared" si="437"/>
        <v>39442.291666666664</v>
      </c>
      <c r="V2978">
        <f t="shared" si="435"/>
        <v>13</v>
      </c>
      <c r="W2978">
        <f t="shared" si="439"/>
        <v>8</v>
      </c>
    </row>
    <row r="2979" spans="1:23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38"/>
        <v>1.1356666666666666</v>
      </c>
      <c r="P2979" s="6">
        <f t="shared" si="433"/>
        <v>113.56666666666666</v>
      </c>
      <c r="Q2979" t="str">
        <f t="shared" ref="Q2979:Q3042" si="440">LEFT(N2979,W2980-1)</f>
        <v>theater</v>
      </c>
      <c r="R2979" t="str">
        <f t="shared" si="434"/>
        <v>plays</v>
      </c>
      <c r="S2979" s="10">
        <f t="shared" si="436"/>
        <v>39026.672847222224</v>
      </c>
      <c r="T2979" s="10">
        <f t="shared" si="437"/>
        <v>39085.884722222218</v>
      </c>
      <c r="V2979">
        <f t="shared" si="435"/>
        <v>13</v>
      </c>
      <c r="W2979">
        <f t="shared" si="439"/>
        <v>8</v>
      </c>
    </row>
    <row r="2980" spans="1:23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38"/>
        <v>1.2946666666666666</v>
      </c>
      <c r="P2980" s="6">
        <f t="shared" si="433"/>
        <v>60.6875</v>
      </c>
      <c r="Q2980" t="str">
        <f t="shared" si="440"/>
        <v>theater</v>
      </c>
      <c r="R2980" t="str">
        <f t="shared" si="434"/>
        <v>plays</v>
      </c>
      <c r="S2980" s="10">
        <f t="shared" si="436"/>
        <v>38922.432256944441</v>
      </c>
      <c r="T2980" s="10">
        <f t="shared" si="437"/>
        <v>38932.040972222218</v>
      </c>
      <c r="V2980">
        <f t="shared" si="435"/>
        <v>13</v>
      </c>
      <c r="W2980">
        <f t="shared" si="439"/>
        <v>8</v>
      </c>
    </row>
    <row r="2981" spans="1:23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38"/>
        <v>1.014</v>
      </c>
      <c r="P2981" s="6">
        <f t="shared" si="433"/>
        <v>110.21739130434783</v>
      </c>
      <c r="Q2981" t="str">
        <f t="shared" si="440"/>
        <v>theater</v>
      </c>
      <c r="R2981" t="str">
        <f t="shared" si="434"/>
        <v>plays</v>
      </c>
      <c r="S2981" s="10">
        <f t="shared" si="436"/>
        <v>38993.616006944438</v>
      </c>
      <c r="T2981" s="10">
        <f t="shared" si="437"/>
        <v>39010.041666666664</v>
      </c>
      <c r="V2981">
        <f t="shared" si="435"/>
        <v>13</v>
      </c>
      <c r="W2981">
        <f t="shared" si="439"/>
        <v>8</v>
      </c>
    </row>
    <row r="2982" spans="1:23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38"/>
        <v>1.0916666666666666</v>
      </c>
      <c r="P2982" s="6">
        <f t="shared" si="433"/>
        <v>136.45833333333334</v>
      </c>
      <c r="Q2982" t="str">
        <f t="shared" si="440"/>
        <v>theater</v>
      </c>
      <c r="R2982" t="str">
        <f t="shared" si="434"/>
        <v>plays</v>
      </c>
      <c r="S2982" s="10">
        <f t="shared" si="436"/>
        <v>39219.70752314815</v>
      </c>
      <c r="T2982" s="10">
        <f t="shared" si="437"/>
        <v>39239.874999999993</v>
      </c>
      <c r="V2982">
        <f t="shared" si="435"/>
        <v>13</v>
      </c>
      <c r="W2982">
        <f t="shared" si="439"/>
        <v>8</v>
      </c>
    </row>
    <row r="2983" spans="1:23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38"/>
        <v>1.28925</v>
      </c>
      <c r="P2983" s="6">
        <f t="shared" si="433"/>
        <v>53.164948453608247</v>
      </c>
      <c r="Q2983" t="str">
        <f t="shared" si="440"/>
        <v>theater</v>
      </c>
      <c r="R2983" t="str">
        <f t="shared" si="434"/>
        <v>spaces</v>
      </c>
      <c r="S2983" s="10">
        <f t="shared" si="436"/>
        <v>39225.351342592585</v>
      </c>
      <c r="T2983" s="10">
        <f t="shared" si="437"/>
        <v>39270.351342592585</v>
      </c>
      <c r="V2983">
        <f t="shared" si="435"/>
        <v>14</v>
      </c>
      <c r="W2983">
        <f t="shared" si="439"/>
        <v>8</v>
      </c>
    </row>
    <row r="2984" spans="1:23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38"/>
        <v>1.0206</v>
      </c>
      <c r="P2984" s="6">
        <f t="shared" si="433"/>
        <v>86.491525423728817</v>
      </c>
      <c r="Q2984" t="str">
        <f t="shared" si="440"/>
        <v>theater</v>
      </c>
      <c r="R2984" t="str">
        <f t="shared" si="434"/>
        <v>spaces</v>
      </c>
      <c r="S2984" s="10">
        <f t="shared" si="436"/>
        <v>39381.478506944441</v>
      </c>
      <c r="T2984" s="10">
        <f t="shared" si="437"/>
        <v>39411.478506944441</v>
      </c>
      <c r="V2984">
        <f t="shared" si="435"/>
        <v>14</v>
      </c>
      <c r="W2984">
        <f t="shared" si="439"/>
        <v>8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38"/>
        <v>1.465395775862069</v>
      </c>
      <c r="P2985" s="6">
        <f t="shared" si="433"/>
        <v>155.23827397260274</v>
      </c>
      <c r="Q2985" t="str">
        <f t="shared" si="440"/>
        <v>theater</v>
      </c>
      <c r="R2985" t="str">
        <f t="shared" si="434"/>
        <v>spaces</v>
      </c>
      <c r="S2985" s="10">
        <f t="shared" si="436"/>
        <v>38894.424027777779</v>
      </c>
      <c r="T2985" s="10">
        <f t="shared" si="437"/>
        <v>38954.465694444443</v>
      </c>
      <c r="V2985">
        <f t="shared" si="435"/>
        <v>14</v>
      </c>
      <c r="W2985">
        <f t="shared" si="439"/>
        <v>8</v>
      </c>
    </row>
    <row r="2986" spans="1:23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38"/>
        <v>1.00352</v>
      </c>
      <c r="P2986" s="6">
        <f t="shared" si="433"/>
        <v>115.08256880733946</v>
      </c>
      <c r="Q2986" t="str">
        <f t="shared" si="440"/>
        <v>theater</v>
      </c>
      <c r="R2986" t="str">
        <f t="shared" si="434"/>
        <v>spaces</v>
      </c>
      <c r="S2986" s="10">
        <f t="shared" si="436"/>
        <v>39576.070381944439</v>
      </c>
      <c r="T2986" s="10">
        <f t="shared" si="437"/>
        <v>39606.070381944439</v>
      </c>
      <c r="V2986">
        <f t="shared" si="435"/>
        <v>14</v>
      </c>
      <c r="W2986">
        <f t="shared" si="439"/>
        <v>8</v>
      </c>
    </row>
    <row r="2987" spans="1:23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38"/>
        <v>1.2164999999999999</v>
      </c>
      <c r="P2987" s="6">
        <f t="shared" si="433"/>
        <v>109.5945945945946</v>
      </c>
      <c r="Q2987" t="str">
        <f t="shared" si="440"/>
        <v>theater</v>
      </c>
      <c r="R2987" t="str">
        <f t="shared" si="434"/>
        <v>spaces</v>
      </c>
      <c r="S2987" s="10">
        <f t="shared" si="436"/>
        <v>39654.765370370369</v>
      </c>
      <c r="T2987" s="10">
        <f t="shared" si="437"/>
        <v>39673.958333333336</v>
      </c>
      <c r="V2987">
        <f t="shared" si="435"/>
        <v>14</v>
      </c>
      <c r="W2987">
        <f t="shared" si="439"/>
        <v>8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38"/>
        <v>1.0549999999999999</v>
      </c>
      <c r="P2988" s="6">
        <f t="shared" si="433"/>
        <v>45.214285714285715</v>
      </c>
      <c r="Q2988" t="str">
        <f t="shared" si="440"/>
        <v>theater</v>
      </c>
      <c r="R2988" t="str">
        <f t="shared" si="434"/>
        <v>spaces</v>
      </c>
      <c r="S2988" s="10">
        <f t="shared" si="436"/>
        <v>39431.29173611111</v>
      </c>
      <c r="T2988" s="10">
        <f t="shared" si="437"/>
        <v>39491.250069444439</v>
      </c>
      <c r="V2988">
        <f t="shared" si="435"/>
        <v>14</v>
      </c>
      <c r="W2988">
        <f t="shared" si="439"/>
        <v>8</v>
      </c>
    </row>
    <row r="2989" spans="1:23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38"/>
        <v>1.1040080000000001</v>
      </c>
      <c r="P2989" s="6">
        <f t="shared" si="433"/>
        <v>104.15169811320754</v>
      </c>
      <c r="Q2989" t="str">
        <f t="shared" si="440"/>
        <v>theater</v>
      </c>
      <c r="R2989" t="str">
        <f t="shared" si="434"/>
        <v>spaces</v>
      </c>
      <c r="S2989" s="10">
        <f t="shared" si="436"/>
        <v>39627.098969907405</v>
      </c>
      <c r="T2989" s="10">
        <f t="shared" si="437"/>
        <v>39655.791666666664</v>
      </c>
      <c r="V2989">
        <f t="shared" si="435"/>
        <v>14</v>
      </c>
      <c r="W2989">
        <f t="shared" si="439"/>
        <v>8</v>
      </c>
    </row>
    <row r="2990" spans="1:23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38"/>
        <v>1</v>
      </c>
      <c r="P2990" s="6">
        <f t="shared" si="433"/>
        <v>35.714285714285715</v>
      </c>
      <c r="Q2990" t="str">
        <f t="shared" si="440"/>
        <v>theater</v>
      </c>
      <c r="R2990" t="str">
        <f t="shared" si="434"/>
        <v>spaces</v>
      </c>
      <c r="S2990" s="10">
        <f t="shared" si="436"/>
        <v>39511.153715277775</v>
      </c>
      <c r="T2990" s="10">
        <f t="shared" si="437"/>
        <v>39541.153715277775</v>
      </c>
      <c r="V2990">
        <f t="shared" si="435"/>
        <v>14</v>
      </c>
      <c r="W2990">
        <f t="shared" si="439"/>
        <v>8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38"/>
        <v>1.76535</v>
      </c>
      <c r="P2991" s="6">
        <f t="shared" ref="P2991:P3054" si="441">IF(ISNUMBER(E2991/L2991),E2991/L2991,0)</f>
        <v>96.997252747252745</v>
      </c>
      <c r="Q2991" t="str">
        <f t="shared" si="440"/>
        <v>theater</v>
      </c>
      <c r="R2991" t="str">
        <f t="shared" si="434"/>
        <v>spaces</v>
      </c>
      <c r="S2991" s="10">
        <f t="shared" si="436"/>
        <v>39336.812060185184</v>
      </c>
      <c r="T2991" s="10">
        <f t="shared" si="437"/>
        <v>39358.999305555553</v>
      </c>
      <c r="V2991">
        <f t="shared" si="435"/>
        <v>14</v>
      </c>
      <c r="W2991">
        <f t="shared" si="439"/>
        <v>8</v>
      </c>
    </row>
    <row r="2992" spans="1:23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38"/>
        <v>1</v>
      </c>
      <c r="P2992" s="6">
        <f t="shared" si="441"/>
        <v>370.37037037037038</v>
      </c>
      <c r="Q2992" t="str">
        <f t="shared" si="440"/>
        <v>theater</v>
      </c>
      <c r="R2992" t="str">
        <f t="shared" si="434"/>
        <v>spaces</v>
      </c>
      <c r="S2992" s="10">
        <f t="shared" si="436"/>
        <v>39341.365972222215</v>
      </c>
      <c r="T2992" s="10">
        <f t="shared" si="437"/>
        <v>39376.365972222215</v>
      </c>
      <c r="V2992">
        <f t="shared" si="435"/>
        <v>14</v>
      </c>
      <c r="W2992">
        <f t="shared" si="439"/>
        <v>8</v>
      </c>
    </row>
    <row r="2993" spans="1:23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38"/>
        <v>1.0329411764705883</v>
      </c>
      <c r="P2993" s="6">
        <f t="shared" si="441"/>
        <v>94.408602150537632</v>
      </c>
      <c r="Q2993" t="str">
        <f t="shared" si="440"/>
        <v>theater</v>
      </c>
      <c r="R2993" t="str">
        <f t="shared" si="434"/>
        <v>spaces</v>
      </c>
      <c r="S2993" s="10">
        <f t="shared" si="436"/>
        <v>39740.628819444442</v>
      </c>
      <c r="T2993" s="10">
        <f t="shared" si="437"/>
        <v>39762.628819444442</v>
      </c>
      <c r="V2993">
        <f t="shared" si="435"/>
        <v>14</v>
      </c>
      <c r="W2993">
        <f t="shared" si="439"/>
        <v>8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38"/>
        <v>1.0449999999999999</v>
      </c>
      <c r="P2994" s="6">
        <f t="shared" si="441"/>
        <v>48.984375</v>
      </c>
      <c r="Q2994" t="str">
        <f t="shared" si="440"/>
        <v>theater</v>
      </c>
      <c r="R2994" t="str">
        <f t="shared" si="434"/>
        <v>spaces</v>
      </c>
      <c r="S2994" s="10">
        <f t="shared" si="436"/>
        <v>39622.559143518512</v>
      </c>
      <c r="T2994" s="10">
        <f t="shared" si="437"/>
        <v>39652.559143518512</v>
      </c>
      <c r="V2994">
        <f t="shared" si="435"/>
        <v>14</v>
      </c>
      <c r="W2994">
        <f t="shared" si="439"/>
        <v>8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38"/>
        <v>1.0029999999999999</v>
      </c>
      <c r="P2995" s="6">
        <f t="shared" si="441"/>
        <v>45.590909090909093</v>
      </c>
      <c r="Q2995" t="str">
        <f t="shared" si="440"/>
        <v>theater</v>
      </c>
      <c r="R2995" t="str">
        <f t="shared" si="434"/>
        <v>spaces</v>
      </c>
      <c r="S2995" s="10">
        <f t="shared" si="436"/>
        <v>39390.63040509259</v>
      </c>
      <c r="T2995" s="10">
        <f t="shared" si="437"/>
        <v>39420.63040509259</v>
      </c>
      <c r="V2995">
        <f t="shared" si="435"/>
        <v>14</v>
      </c>
      <c r="W2995">
        <f t="shared" si="439"/>
        <v>8</v>
      </c>
    </row>
    <row r="2996" spans="1:23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38"/>
        <v>4.577466666666667</v>
      </c>
      <c r="P2996" s="6">
        <f t="shared" si="441"/>
        <v>23.275254237288134</v>
      </c>
      <c r="Q2996" t="str">
        <f t="shared" si="440"/>
        <v>theater</v>
      </c>
      <c r="R2996" t="str">
        <f t="shared" si="434"/>
        <v>spaces</v>
      </c>
      <c r="S2996" s="10">
        <f t="shared" si="436"/>
        <v>38885.270509259259</v>
      </c>
      <c r="T2996" s="10">
        <f t="shared" si="437"/>
        <v>38915.270509259259</v>
      </c>
      <c r="V2996">
        <f t="shared" si="435"/>
        <v>14</v>
      </c>
      <c r="W2996">
        <f t="shared" si="439"/>
        <v>8</v>
      </c>
    </row>
    <row r="2997" spans="1:23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38"/>
        <v>1.0496000000000001</v>
      </c>
      <c r="P2997" s="6">
        <f t="shared" si="441"/>
        <v>63.2289156626506</v>
      </c>
      <c r="Q2997" t="str">
        <f t="shared" si="440"/>
        <v>theater</v>
      </c>
      <c r="R2997" t="str">
        <f t="shared" si="434"/>
        <v>spaces</v>
      </c>
      <c r="S2997" s="10">
        <f t="shared" si="436"/>
        <v>39724.456840277773</v>
      </c>
      <c r="T2997" s="10">
        <f t="shared" si="437"/>
        <v>39754.456840277773</v>
      </c>
      <c r="V2997">
        <f t="shared" si="435"/>
        <v>14</v>
      </c>
      <c r="W2997">
        <f t="shared" si="439"/>
        <v>8</v>
      </c>
    </row>
    <row r="2998" spans="1:23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38"/>
        <v>1.7194285714285715</v>
      </c>
      <c r="P2998" s="6">
        <f t="shared" si="441"/>
        <v>153.5204081632653</v>
      </c>
      <c r="Q2998" t="str">
        <f t="shared" si="440"/>
        <v>theater</v>
      </c>
      <c r="R2998" t="str">
        <f t="shared" si="434"/>
        <v>spaces</v>
      </c>
      <c r="S2998" s="10">
        <f t="shared" si="436"/>
        <v>39090.704166666663</v>
      </c>
      <c r="T2998" s="10">
        <f t="shared" si="437"/>
        <v>39150.704166666663</v>
      </c>
      <c r="V2998">
        <f t="shared" si="435"/>
        <v>14</v>
      </c>
      <c r="W2998">
        <f t="shared" si="439"/>
        <v>8</v>
      </c>
    </row>
    <row r="2999" spans="1:23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38"/>
        <v>1.0373000000000001</v>
      </c>
      <c r="P2999" s="6">
        <f t="shared" si="441"/>
        <v>90.2</v>
      </c>
      <c r="Q2999" t="str">
        <f t="shared" si="440"/>
        <v>theater</v>
      </c>
      <c r="R2999" t="str">
        <f t="shared" si="434"/>
        <v>spaces</v>
      </c>
      <c r="S2999" s="10">
        <f t="shared" si="436"/>
        <v>39775.525381944441</v>
      </c>
      <c r="T2999" s="10">
        <f t="shared" si="437"/>
        <v>39792.999305555553</v>
      </c>
      <c r="V2999">
        <f t="shared" si="435"/>
        <v>14</v>
      </c>
      <c r="W2999">
        <f t="shared" si="439"/>
        <v>8</v>
      </c>
    </row>
    <row r="3000" spans="1:23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38"/>
        <v>1.0302899999999999</v>
      </c>
      <c r="P3000" s="6">
        <f t="shared" si="441"/>
        <v>118.97113163972287</v>
      </c>
      <c r="Q3000" t="str">
        <f t="shared" si="440"/>
        <v>theater</v>
      </c>
      <c r="R3000" t="str">
        <f t="shared" si="434"/>
        <v>spaces</v>
      </c>
      <c r="S3000" s="10">
        <f t="shared" si="436"/>
        <v>38777.985289351847</v>
      </c>
      <c r="T3000" s="10">
        <f t="shared" si="437"/>
        <v>38805.975694444445</v>
      </c>
      <c r="V3000">
        <f t="shared" si="435"/>
        <v>14</v>
      </c>
      <c r="W3000">
        <f t="shared" si="439"/>
        <v>8</v>
      </c>
    </row>
    <row r="3001" spans="1:23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38"/>
        <v>1.1888888888888889</v>
      </c>
      <c r="P3001" s="6">
        <f t="shared" si="441"/>
        <v>80.25</v>
      </c>
      <c r="Q3001" t="str">
        <f t="shared" si="440"/>
        <v>theater</v>
      </c>
      <c r="R3001" t="str">
        <f t="shared" si="434"/>
        <v>spaces</v>
      </c>
      <c r="S3001" s="10">
        <f t="shared" si="436"/>
        <v>39780.531944444439</v>
      </c>
      <c r="T3001" s="10">
        <f t="shared" si="437"/>
        <v>39794.874999999993</v>
      </c>
      <c r="V3001">
        <f t="shared" si="435"/>
        <v>14</v>
      </c>
      <c r="W3001">
        <f t="shared" si="439"/>
        <v>8</v>
      </c>
    </row>
    <row r="3002" spans="1:23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38"/>
        <v>1</v>
      </c>
      <c r="P3002" s="6">
        <f t="shared" si="441"/>
        <v>62.5</v>
      </c>
      <c r="Q3002" t="str">
        <f t="shared" si="440"/>
        <v>theater</v>
      </c>
      <c r="R3002" t="str">
        <f t="shared" si="434"/>
        <v>spaces</v>
      </c>
      <c r="S3002" s="10">
        <f t="shared" si="436"/>
        <v>39752.61886574074</v>
      </c>
      <c r="T3002" s="10">
        <f t="shared" si="437"/>
        <v>39766.541666666664</v>
      </c>
      <c r="V3002">
        <f t="shared" si="435"/>
        <v>14</v>
      </c>
      <c r="W3002">
        <f t="shared" si="439"/>
        <v>8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38"/>
        <v>3.1869988910451896</v>
      </c>
      <c r="P3003" s="6">
        <f t="shared" si="441"/>
        <v>131.37719999999999</v>
      </c>
      <c r="Q3003" t="str">
        <f t="shared" si="440"/>
        <v>theater</v>
      </c>
      <c r="R3003" t="str">
        <f t="shared" si="434"/>
        <v>spaces</v>
      </c>
      <c r="S3003" s="10">
        <f t="shared" si="436"/>
        <v>39534.687291666669</v>
      </c>
      <c r="T3003" s="10">
        <f t="shared" si="437"/>
        <v>39564.687291666669</v>
      </c>
      <c r="V3003">
        <f t="shared" si="435"/>
        <v>14</v>
      </c>
      <c r="W3003">
        <f t="shared" si="439"/>
        <v>8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38"/>
        <v>1.0850614285714286</v>
      </c>
      <c r="P3004" s="6">
        <f t="shared" si="441"/>
        <v>73.032980769230775</v>
      </c>
      <c r="Q3004" t="str">
        <f t="shared" si="440"/>
        <v>theater</v>
      </c>
      <c r="R3004" t="str">
        <f t="shared" si="434"/>
        <v>spaces</v>
      </c>
      <c r="S3004" s="10">
        <f t="shared" si="436"/>
        <v>38239.627916666665</v>
      </c>
      <c r="T3004" s="10">
        <f t="shared" si="437"/>
        <v>38269.627916666665</v>
      </c>
      <c r="V3004">
        <f t="shared" si="435"/>
        <v>14</v>
      </c>
      <c r="W3004">
        <f t="shared" si="439"/>
        <v>8</v>
      </c>
    </row>
    <row r="3005" spans="1:23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38"/>
        <v>1.0116666666666667</v>
      </c>
      <c r="P3005" s="6">
        <f t="shared" si="441"/>
        <v>178.52941176470588</v>
      </c>
      <c r="Q3005" t="str">
        <f t="shared" si="440"/>
        <v>theater</v>
      </c>
      <c r="R3005" t="str">
        <f t="shared" si="434"/>
        <v>spaces</v>
      </c>
      <c r="S3005" s="10">
        <f t="shared" si="436"/>
        <v>39398.640925925924</v>
      </c>
      <c r="T3005" s="10">
        <f t="shared" si="437"/>
        <v>39430.040972222218</v>
      </c>
      <c r="V3005">
        <f t="shared" si="435"/>
        <v>14</v>
      </c>
      <c r="W3005">
        <f t="shared" si="439"/>
        <v>8</v>
      </c>
    </row>
    <row r="3006" spans="1:23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38"/>
        <v>1.12815</v>
      </c>
      <c r="P3006" s="6">
        <f t="shared" si="441"/>
        <v>162.90974729241879</v>
      </c>
      <c r="Q3006" t="str">
        <f t="shared" si="440"/>
        <v>theater</v>
      </c>
      <c r="R3006" t="str">
        <f t="shared" si="434"/>
        <v>spaces</v>
      </c>
      <c r="S3006" s="10">
        <f t="shared" si="436"/>
        <v>38928.672731481478</v>
      </c>
      <c r="T3006" s="10">
        <f t="shared" si="437"/>
        <v>38958.714398148142</v>
      </c>
      <c r="V3006">
        <f t="shared" si="435"/>
        <v>14</v>
      </c>
      <c r="W3006">
        <f t="shared" si="439"/>
        <v>8</v>
      </c>
    </row>
    <row r="3007" spans="1:23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38"/>
        <v>1.2049622641509434</v>
      </c>
      <c r="P3007" s="6">
        <f t="shared" si="441"/>
        <v>108.24237288135593</v>
      </c>
      <c r="Q3007" t="str">
        <f t="shared" si="440"/>
        <v>theater</v>
      </c>
      <c r="R3007" t="str">
        <f t="shared" si="434"/>
        <v>spaces</v>
      </c>
      <c r="S3007" s="10">
        <f t="shared" si="436"/>
        <v>38888.466493055552</v>
      </c>
      <c r="T3007" s="10">
        <f t="shared" si="437"/>
        <v>38918.466493055552</v>
      </c>
      <c r="V3007">
        <f t="shared" si="435"/>
        <v>14</v>
      </c>
      <c r="W3007">
        <f t="shared" si="439"/>
        <v>8</v>
      </c>
    </row>
    <row r="3008" spans="1:23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38"/>
        <v>1.0774999999999999</v>
      </c>
      <c r="P3008" s="6">
        <f t="shared" si="441"/>
        <v>88.865979381443296</v>
      </c>
      <c r="Q3008" t="str">
        <f t="shared" si="440"/>
        <v>theater</v>
      </c>
      <c r="R3008" t="str">
        <f t="shared" si="434"/>
        <v>spaces</v>
      </c>
      <c r="S3008" s="10">
        <f t="shared" si="436"/>
        <v>38957.54850694444</v>
      </c>
      <c r="T3008" s="10">
        <f t="shared" si="437"/>
        <v>38987.54850694444</v>
      </c>
      <c r="V3008">
        <f t="shared" si="435"/>
        <v>14</v>
      </c>
      <c r="W3008">
        <f t="shared" si="439"/>
        <v>8</v>
      </c>
    </row>
    <row r="3009" spans="1:2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38"/>
        <v>1.8</v>
      </c>
      <c r="P3009" s="6">
        <f t="shared" si="441"/>
        <v>54</v>
      </c>
      <c r="Q3009" t="str">
        <f t="shared" si="440"/>
        <v>theater</v>
      </c>
      <c r="R3009" t="str">
        <f t="shared" si="434"/>
        <v>spaces</v>
      </c>
      <c r="S3009" s="10">
        <f t="shared" si="436"/>
        <v>39098.007905092592</v>
      </c>
      <c r="T3009" s="10">
        <f t="shared" si="437"/>
        <v>39119.007905092592</v>
      </c>
      <c r="V3009">
        <f t="shared" si="435"/>
        <v>14</v>
      </c>
      <c r="W3009">
        <f t="shared" si="439"/>
        <v>8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38"/>
        <v>1.0116666666666667</v>
      </c>
      <c r="P3010" s="6">
        <f t="shared" si="441"/>
        <v>116.73076923076923</v>
      </c>
      <c r="Q3010" t="str">
        <f t="shared" si="440"/>
        <v>theater</v>
      </c>
      <c r="R3010" t="str">
        <f t="shared" ref="R3010:R3073" si="442">RIGHT(N3010,V3010-W3010)</f>
        <v>spaces</v>
      </c>
      <c r="S3010" s="10">
        <f t="shared" si="436"/>
        <v>39360.003692129627</v>
      </c>
      <c r="T3010" s="10">
        <f t="shared" si="437"/>
        <v>39390.003692129627</v>
      </c>
      <c r="V3010">
        <f t="shared" ref="V3010:V3073" si="443">LEN(N3010)</f>
        <v>14</v>
      </c>
      <c r="W3010">
        <f t="shared" si="439"/>
        <v>8</v>
      </c>
    </row>
    <row r="3011" spans="1:23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438"/>
        <v>1.19756</v>
      </c>
      <c r="P3011" s="6">
        <f t="shared" si="441"/>
        <v>233.8984375</v>
      </c>
      <c r="Q3011" t="str">
        <f t="shared" si="440"/>
        <v>theater</v>
      </c>
      <c r="R3011" t="str">
        <f t="shared" si="442"/>
        <v>spaces</v>
      </c>
      <c r="S3011" s="10">
        <f t="shared" ref="S3011:S3074" si="444">(J3011/86400)+22569+(-5/24)</f>
        <v>38939.361574074072</v>
      </c>
      <c r="T3011" s="10">
        <f t="shared" ref="T3011:T3074" si="445">(I3011/86400)+22569+(-5/24)</f>
        <v>38969.403240740743</v>
      </c>
      <c r="V3011">
        <f t="shared" si="443"/>
        <v>14</v>
      </c>
      <c r="W3011">
        <f t="shared" si="439"/>
        <v>8</v>
      </c>
    </row>
    <row r="3012" spans="1:23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38"/>
        <v>1.58</v>
      </c>
      <c r="P3012" s="6">
        <f t="shared" si="441"/>
        <v>158</v>
      </c>
      <c r="Q3012" t="str">
        <f t="shared" si="440"/>
        <v>theater</v>
      </c>
      <c r="R3012" t="str">
        <f t="shared" si="442"/>
        <v>spaces</v>
      </c>
      <c r="S3012" s="10">
        <f t="shared" si="444"/>
        <v>38996.624062499999</v>
      </c>
      <c r="T3012" s="10">
        <f t="shared" si="445"/>
        <v>39056.624062499999</v>
      </c>
      <c r="V3012">
        <f t="shared" si="443"/>
        <v>14</v>
      </c>
      <c r="W3012">
        <f t="shared" si="439"/>
        <v>8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38"/>
        <v>1.2366666666666666</v>
      </c>
      <c r="P3013" s="6">
        <f t="shared" si="441"/>
        <v>14.84</v>
      </c>
      <c r="Q3013" t="str">
        <f t="shared" si="440"/>
        <v>theater</v>
      </c>
      <c r="R3013" t="str">
        <f t="shared" si="442"/>
        <v>spaces</v>
      </c>
      <c r="S3013" s="10">
        <f t="shared" si="444"/>
        <v>39334.260601851849</v>
      </c>
      <c r="T3013" s="10">
        <f t="shared" si="445"/>
        <v>39361.749305555553</v>
      </c>
      <c r="V3013">
        <f t="shared" si="443"/>
        <v>14</v>
      </c>
      <c r="W3013">
        <f t="shared" si="439"/>
        <v>8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38"/>
        <v>1.1712499999999999</v>
      </c>
      <c r="P3014" s="6">
        <f t="shared" si="441"/>
        <v>85.181818181818187</v>
      </c>
      <c r="Q3014" t="str">
        <f t="shared" si="440"/>
        <v>theater</v>
      </c>
      <c r="R3014" t="str">
        <f t="shared" si="442"/>
        <v>spaces</v>
      </c>
      <c r="S3014" s="10">
        <f t="shared" si="444"/>
        <v>39024.494560185187</v>
      </c>
      <c r="T3014" s="10">
        <f t="shared" si="445"/>
        <v>39045.494560185187</v>
      </c>
      <c r="V3014">
        <f t="shared" si="443"/>
        <v>14</v>
      </c>
      <c r="W3014">
        <f t="shared" si="439"/>
        <v>8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38"/>
        <v>1.5696000000000001</v>
      </c>
      <c r="P3015" s="6">
        <f t="shared" si="441"/>
        <v>146.69158878504672</v>
      </c>
      <c r="Q3015" t="str">
        <f t="shared" si="440"/>
        <v>theater</v>
      </c>
      <c r="R3015" t="str">
        <f t="shared" si="442"/>
        <v>spaces</v>
      </c>
      <c r="S3015" s="10">
        <f t="shared" si="444"/>
        <v>39146.627881944441</v>
      </c>
      <c r="T3015" s="10">
        <f t="shared" si="445"/>
        <v>39176.627881944441</v>
      </c>
      <c r="V3015">
        <f t="shared" si="443"/>
        <v>14</v>
      </c>
      <c r="W3015">
        <f t="shared" si="439"/>
        <v>8</v>
      </c>
    </row>
    <row r="3016" spans="1:23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38"/>
        <v>1.13104</v>
      </c>
      <c r="P3016" s="6">
        <f t="shared" si="441"/>
        <v>50.764811490125673</v>
      </c>
      <c r="Q3016" t="str">
        <f t="shared" si="440"/>
        <v>theater</v>
      </c>
      <c r="R3016" t="str">
        <f t="shared" si="442"/>
        <v>spaces</v>
      </c>
      <c r="S3016" s="10">
        <f t="shared" si="444"/>
        <v>38919.915277777771</v>
      </c>
      <c r="T3016" s="10">
        <f t="shared" si="445"/>
        <v>38948</v>
      </c>
      <c r="V3016">
        <f t="shared" si="443"/>
        <v>14</v>
      </c>
      <c r="W3016">
        <f t="shared" si="439"/>
        <v>8</v>
      </c>
    </row>
    <row r="3017" spans="1:23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38"/>
        <v>1.0317647058823529</v>
      </c>
      <c r="P3017" s="6">
        <f t="shared" si="441"/>
        <v>87.7</v>
      </c>
      <c r="Q3017" t="str">
        <f t="shared" si="440"/>
        <v>theater</v>
      </c>
      <c r="R3017" t="str">
        <f t="shared" si="442"/>
        <v>spaces</v>
      </c>
      <c r="S3017" s="10">
        <f t="shared" si="444"/>
        <v>38785.518958333334</v>
      </c>
      <c r="T3017" s="10">
        <f t="shared" si="445"/>
        <v>38800.958333333328</v>
      </c>
      <c r="V3017">
        <f t="shared" si="443"/>
        <v>14</v>
      </c>
      <c r="W3017">
        <f t="shared" si="439"/>
        <v>8</v>
      </c>
    </row>
    <row r="3018" spans="1:23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38"/>
        <v>1.0261176470588236</v>
      </c>
      <c r="P3018" s="6">
        <f t="shared" si="441"/>
        <v>242.27777777777777</v>
      </c>
      <c r="Q3018" t="str">
        <f t="shared" si="440"/>
        <v>theater</v>
      </c>
      <c r="R3018" t="str">
        <f t="shared" si="442"/>
        <v>spaces</v>
      </c>
      <c r="S3018" s="10">
        <f t="shared" si="444"/>
        <v>38778.339722222219</v>
      </c>
      <c r="T3018" s="10">
        <f t="shared" si="445"/>
        <v>38838.339722222219</v>
      </c>
      <c r="V3018">
        <f t="shared" si="443"/>
        <v>14</v>
      </c>
      <c r="W3018">
        <f t="shared" si="439"/>
        <v>8</v>
      </c>
    </row>
    <row r="3019" spans="1:23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38"/>
        <v>1.0584090909090909</v>
      </c>
      <c r="P3019" s="6">
        <f t="shared" si="441"/>
        <v>146.44654088050314</v>
      </c>
      <c r="Q3019" t="str">
        <f t="shared" si="440"/>
        <v>theater</v>
      </c>
      <c r="R3019" t="str">
        <f t="shared" si="442"/>
        <v>spaces</v>
      </c>
      <c r="S3019" s="10">
        <f t="shared" si="444"/>
        <v>38841.641701388886</v>
      </c>
      <c r="T3019" s="10">
        <f t="shared" si="445"/>
        <v>38871.641701388886</v>
      </c>
      <c r="V3019">
        <f t="shared" si="443"/>
        <v>14</v>
      </c>
      <c r="W3019">
        <f t="shared" si="439"/>
        <v>8</v>
      </c>
    </row>
    <row r="3020" spans="1:23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38"/>
        <v>1.0071428571428571</v>
      </c>
      <c r="P3020" s="6">
        <f t="shared" si="441"/>
        <v>103.17073170731707</v>
      </c>
      <c r="Q3020" t="str">
        <f t="shared" si="440"/>
        <v>theater</v>
      </c>
      <c r="R3020" t="str">
        <f t="shared" si="442"/>
        <v>spaces</v>
      </c>
      <c r="S3020" s="10">
        <f t="shared" si="444"/>
        <v>39163.089999999997</v>
      </c>
      <c r="T3020" s="10">
        <f t="shared" si="445"/>
        <v>39205.708333333336</v>
      </c>
      <c r="V3020">
        <f t="shared" si="443"/>
        <v>14</v>
      </c>
      <c r="W3020">
        <f t="shared" si="439"/>
        <v>8</v>
      </c>
    </row>
    <row r="3021" spans="1:23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38"/>
        <v>1.2123333333333333</v>
      </c>
      <c r="P3021" s="6">
        <f t="shared" si="441"/>
        <v>80.464601769911511</v>
      </c>
      <c r="Q3021" t="str">
        <f t="shared" si="440"/>
        <v>theater</v>
      </c>
      <c r="R3021" t="str">
        <f t="shared" si="442"/>
        <v>spaces</v>
      </c>
      <c r="S3021" s="10">
        <f t="shared" si="444"/>
        <v>38758.625231481477</v>
      </c>
      <c r="T3021" s="10">
        <f t="shared" si="445"/>
        <v>38785.916666666664</v>
      </c>
      <c r="V3021">
        <f t="shared" si="443"/>
        <v>14</v>
      </c>
      <c r="W3021">
        <f t="shared" si="439"/>
        <v>8</v>
      </c>
    </row>
    <row r="3022" spans="1:23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38"/>
        <v>1.0057142857142858</v>
      </c>
      <c r="P3022" s="6">
        <f t="shared" si="441"/>
        <v>234.66666666666666</v>
      </c>
      <c r="Q3022" t="str">
        <f t="shared" si="440"/>
        <v>theater</v>
      </c>
      <c r="R3022" t="str">
        <f t="shared" si="442"/>
        <v>spaces</v>
      </c>
      <c r="S3022" s="10">
        <f t="shared" si="444"/>
        <v>39170.638113425921</v>
      </c>
      <c r="T3022" s="10">
        <f t="shared" si="445"/>
        <v>39230.638113425921</v>
      </c>
      <c r="V3022">
        <f t="shared" si="443"/>
        <v>14</v>
      </c>
      <c r="W3022">
        <f t="shared" si="439"/>
        <v>8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38"/>
        <v>1.1602222222222223</v>
      </c>
      <c r="P3023" s="6">
        <f t="shared" si="441"/>
        <v>50.689320388349515</v>
      </c>
      <c r="Q3023" t="str">
        <f t="shared" si="440"/>
        <v>theater</v>
      </c>
      <c r="R3023" t="str">
        <f t="shared" si="442"/>
        <v>spaces</v>
      </c>
      <c r="S3023" s="10">
        <f t="shared" si="444"/>
        <v>39660.410520833328</v>
      </c>
      <c r="T3023" s="10">
        <f t="shared" si="445"/>
        <v>39696.040972222218</v>
      </c>
      <c r="V3023">
        <f t="shared" si="443"/>
        <v>14</v>
      </c>
      <c r="W3023">
        <f t="shared" si="439"/>
        <v>8</v>
      </c>
    </row>
    <row r="3024" spans="1:23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38"/>
        <v>1.0087999999999999</v>
      </c>
      <c r="P3024" s="6">
        <f t="shared" si="441"/>
        <v>162.70967741935485</v>
      </c>
      <c r="Q3024" t="str">
        <f t="shared" si="440"/>
        <v>theater</v>
      </c>
      <c r="R3024" t="str">
        <f t="shared" si="442"/>
        <v>spaces</v>
      </c>
      <c r="S3024" s="10">
        <f t="shared" si="444"/>
        <v>39564.745474537034</v>
      </c>
      <c r="T3024" s="10">
        <f t="shared" si="445"/>
        <v>39609.745474537034</v>
      </c>
      <c r="V3024">
        <f t="shared" si="443"/>
        <v>14</v>
      </c>
      <c r="W3024">
        <f t="shared" si="439"/>
        <v>8</v>
      </c>
    </row>
    <row r="3025" spans="1:23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38"/>
        <v>1.03</v>
      </c>
      <c r="P3025" s="6">
        <f t="shared" si="441"/>
        <v>120.16666666666667</v>
      </c>
      <c r="Q3025" t="str">
        <f t="shared" si="440"/>
        <v>theater</v>
      </c>
      <c r="R3025" t="str">
        <f t="shared" si="442"/>
        <v>spaces</v>
      </c>
      <c r="S3025" s="10">
        <f t="shared" si="444"/>
        <v>39121.467430555553</v>
      </c>
      <c r="T3025" s="10">
        <f t="shared" si="445"/>
        <v>39166.467430555553</v>
      </c>
      <c r="V3025">
        <f t="shared" si="443"/>
        <v>14</v>
      </c>
      <c r="W3025">
        <f t="shared" si="439"/>
        <v>8</v>
      </c>
    </row>
    <row r="3026" spans="1:23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38"/>
        <v>2.4641999999999999</v>
      </c>
      <c r="P3026" s="6">
        <f t="shared" si="441"/>
        <v>67.697802197802204</v>
      </c>
      <c r="Q3026" t="str">
        <f t="shared" si="440"/>
        <v>theater</v>
      </c>
      <c r="R3026" t="str">
        <f t="shared" si="442"/>
        <v>spaces</v>
      </c>
      <c r="S3026" s="10">
        <f t="shared" si="444"/>
        <v>38158.785590277774</v>
      </c>
      <c r="T3026" s="10">
        <f t="shared" si="445"/>
        <v>38188.785590277774</v>
      </c>
      <c r="V3026">
        <f t="shared" si="443"/>
        <v>14</v>
      </c>
      <c r="W3026">
        <f t="shared" si="439"/>
        <v>8</v>
      </c>
    </row>
    <row r="3027" spans="1:23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38"/>
        <v>3.0219999999999998</v>
      </c>
      <c r="P3027" s="6">
        <f t="shared" si="441"/>
        <v>52.103448275862071</v>
      </c>
      <c r="Q3027" t="str">
        <f t="shared" si="440"/>
        <v>theater</v>
      </c>
      <c r="R3027" t="str">
        <f t="shared" si="442"/>
        <v>spaces</v>
      </c>
      <c r="S3027" s="10">
        <f t="shared" si="444"/>
        <v>38761.301076388889</v>
      </c>
      <c r="T3027" s="10">
        <f t="shared" si="445"/>
        <v>38789.458333333328</v>
      </c>
      <c r="V3027">
        <f t="shared" si="443"/>
        <v>14</v>
      </c>
      <c r="W3027">
        <f t="shared" si="439"/>
        <v>8</v>
      </c>
    </row>
    <row r="3028" spans="1:23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38"/>
        <v>1.4333333333333333</v>
      </c>
      <c r="P3028" s="6">
        <f t="shared" si="441"/>
        <v>51.6</v>
      </c>
      <c r="Q3028" t="str">
        <f t="shared" si="440"/>
        <v>theater</v>
      </c>
      <c r="R3028" t="str">
        <f t="shared" si="442"/>
        <v>spaces</v>
      </c>
      <c r="S3028" s="10">
        <f t="shared" si="444"/>
        <v>39783.251064814809</v>
      </c>
      <c r="T3028" s="10">
        <f t="shared" si="445"/>
        <v>39797.251064814809</v>
      </c>
      <c r="V3028">
        <f t="shared" si="443"/>
        <v>14</v>
      </c>
      <c r="W3028">
        <f t="shared" si="439"/>
        <v>8</v>
      </c>
    </row>
    <row r="3029" spans="1:23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38"/>
        <v>1.3144</v>
      </c>
      <c r="P3029" s="6">
        <f t="shared" si="441"/>
        <v>164.3</v>
      </c>
      <c r="Q3029" t="str">
        <f t="shared" si="440"/>
        <v>theater</v>
      </c>
      <c r="R3029" t="str">
        <f t="shared" si="442"/>
        <v>spaces</v>
      </c>
      <c r="S3029" s="10">
        <f t="shared" si="444"/>
        <v>39053.49596064815</v>
      </c>
      <c r="T3029" s="10">
        <f t="shared" si="445"/>
        <v>39083.454293981478</v>
      </c>
      <c r="V3029">
        <f t="shared" si="443"/>
        <v>14</v>
      </c>
      <c r="W3029">
        <f t="shared" si="439"/>
        <v>8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38"/>
        <v>1.6801999999999999</v>
      </c>
      <c r="P3030" s="6">
        <f t="shared" si="441"/>
        <v>84.858585858585855</v>
      </c>
      <c r="Q3030" t="str">
        <f t="shared" si="440"/>
        <v>theater</v>
      </c>
      <c r="R3030" t="str">
        <f t="shared" si="442"/>
        <v>spaces</v>
      </c>
      <c r="S3030" s="10">
        <f t="shared" si="444"/>
        <v>39567.055844907409</v>
      </c>
      <c r="T3030" s="10">
        <f t="shared" si="445"/>
        <v>39597.055844907409</v>
      </c>
      <c r="V3030">
        <f t="shared" si="443"/>
        <v>14</v>
      </c>
      <c r="W3030">
        <f t="shared" si="439"/>
        <v>8</v>
      </c>
    </row>
    <row r="3031" spans="1:23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38"/>
        <v>1.0967666666666667</v>
      </c>
      <c r="P3031" s="6">
        <f t="shared" si="441"/>
        <v>94.548850574712645</v>
      </c>
      <c r="Q3031" t="str">
        <f t="shared" si="440"/>
        <v>theater</v>
      </c>
      <c r="R3031" t="str">
        <f t="shared" si="442"/>
        <v>spaces</v>
      </c>
      <c r="S3031" s="10">
        <f t="shared" si="444"/>
        <v>38932.500543981478</v>
      </c>
      <c r="T3031" s="10">
        <f t="shared" si="445"/>
        <v>38960.982638888883</v>
      </c>
      <c r="V3031">
        <f t="shared" si="443"/>
        <v>14</v>
      </c>
      <c r="W3031">
        <f t="shared" si="439"/>
        <v>8</v>
      </c>
    </row>
    <row r="3032" spans="1:23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38"/>
        <v>1.0668571428571429</v>
      </c>
      <c r="P3032" s="6">
        <f t="shared" si="441"/>
        <v>45.536585365853661</v>
      </c>
      <c r="Q3032" t="str">
        <f t="shared" si="440"/>
        <v>theater</v>
      </c>
      <c r="R3032" t="str">
        <f t="shared" si="442"/>
        <v>spaces</v>
      </c>
      <c r="S3032" s="10">
        <f t="shared" si="444"/>
        <v>39233.5390162037</v>
      </c>
      <c r="T3032" s="10">
        <f t="shared" si="445"/>
        <v>39263.5390162037</v>
      </c>
      <c r="V3032">
        <f t="shared" si="443"/>
        <v>14</v>
      </c>
      <c r="W3032">
        <f t="shared" si="439"/>
        <v>8</v>
      </c>
    </row>
    <row r="3033" spans="1:23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38"/>
        <v>1</v>
      </c>
      <c r="P3033" s="6">
        <f t="shared" si="441"/>
        <v>51.724137931034484</v>
      </c>
      <c r="Q3033" t="str">
        <f t="shared" si="440"/>
        <v>theater</v>
      </c>
      <c r="R3033" t="str">
        <f t="shared" si="442"/>
        <v>spaces</v>
      </c>
      <c r="S3033" s="10">
        <f t="shared" si="444"/>
        <v>39597.674155092587</v>
      </c>
      <c r="T3033" s="10">
        <f t="shared" si="445"/>
        <v>39657.674155092587</v>
      </c>
      <c r="V3033">
        <f t="shared" si="443"/>
        <v>14</v>
      </c>
      <c r="W3033">
        <f t="shared" si="439"/>
        <v>8</v>
      </c>
    </row>
    <row r="3034" spans="1:23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38"/>
        <v>1.272</v>
      </c>
      <c r="P3034" s="6">
        <f t="shared" si="441"/>
        <v>50.88</v>
      </c>
      <c r="Q3034" t="str">
        <f t="shared" si="440"/>
        <v>theater</v>
      </c>
      <c r="R3034" t="str">
        <f t="shared" si="442"/>
        <v>spaces</v>
      </c>
      <c r="S3034" s="10">
        <f t="shared" si="444"/>
        <v>39227.836331018516</v>
      </c>
      <c r="T3034" s="10">
        <f t="shared" si="445"/>
        <v>39257.836331018516</v>
      </c>
      <c r="V3034">
        <f t="shared" si="443"/>
        <v>14</v>
      </c>
      <c r="W3034">
        <f t="shared" si="439"/>
        <v>8</v>
      </c>
    </row>
    <row r="3035" spans="1:23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38"/>
        <v>1.4653333333333334</v>
      </c>
      <c r="P3035" s="6">
        <f t="shared" si="441"/>
        <v>191.13043478260869</v>
      </c>
      <c r="Q3035" t="str">
        <f t="shared" si="440"/>
        <v>theater</v>
      </c>
      <c r="R3035" t="str">
        <f t="shared" si="442"/>
        <v>spaces</v>
      </c>
      <c r="S3035" s="10">
        <f t="shared" si="444"/>
        <v>39569.901909722219</v>
      </c>
      <c r="T3035" s="10">
        <f t="shared" si="445"/>
        <v>39599.901909722219</v>
      </c>
      <c r="V3035">
        <f t="shared" si="443"/>
        <v>14</v>
      </c>
      <c r="W3035">
        <f t="shared" si="439"/>
        <v>8</v>
      </c>
    </row>
    <row r="3036" spans="1:23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38"/>
        <v>1.1253599999999999</v>
      </c>
      <c r="P3036" s="6">
        <f t="shared" si="441"/>
        <v>89.314285714285717</v>
      </c>
      <c r="Q3036" t="str">
        <f t="shared" si="440"/>
        <v>theater</v>
      </c>
      <c r="R3036" t="str">
        <f t="shared" si="442"/>
        <v>spaces</v>
      </c>
      <c r="S3036" s="10">
        <f t="shared" si="444"/>
        <v>39644.327025462961</v>
      </c>
      <c r="T3036" s="10">
        <f t="shared" si="445"/>
        <v>39674.957638888889</v>
      </c>
      <c r="V3036">
        <f t="shared" si="443"/>
        <v>14</v>
      </c>
      <c r="W3036">
        <f t="shared" si="439"/>
        <v>8</v>
      </c>
    </row>
    <row r="3037" spans="1:23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ref="O3037:O3100" si="446">E3037/D3037</f>
        <v>1.0878684000000001</v>
      </c>
      <c r="P3037" s="6">
        <f t="shared" si="441"/>
        <v>88.588631921824103</v>
      </c>
      <c r="Q3037" t="str">
        <f t="shared" si="440"/>
        <v>theater</v>
      </c>
      <c r="R3037" t="str">
        <f t="shared" si="442"/>
        <v>spaces</v>
      </c>
      <c r="S3037" s="10">
        <f t="shared" si="444"/>
        <v>38368.351956018516</v>
      </c>
      <c r="T3037" s="10">
        <f t="shared" si="445"/>
        <v>38398.351956018516</v>
      </c>
      <c r="V3037">
        <f t="shared" si="443"/>
        <v>14</v>
      </c>
      <c r="W3037">
        <f t="shared" si="439"/>
        <v>8</v>
      </c>
    </row>
    <row r="3038" spans="1:23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46"/>
        <v>1.26732</v>
      </c>
      <c r="P3038" s="6">
        <f t="shared" si="441"/>
        <v>96.300911854103347</v>
      </c>
      <c r="Q3038" t="str">
        <f t="shared" si="440"/>
        <v>theater</v>
      </c>
      <c r="R3038" t="str">
        <f t="shared" si="442"/>
        <v>spaces</v>
      </c>
      <c r="S3038" s="10">
        <f t="shared" si="444"/>
        <v>38466.576898148145</v>
      </c>
      <c r="T3038" s="10">
        <f t="shared" si="445"/>
        <v>38502.290972222218</v>
      </c>
      <c r="V3038">
        <f t="shared" si="443"/>
        <v>14</v>
      </c>
      <c r="W3038">
        <f t="shared" si="439"/>
        <v>8</v>
      </c>
    </row>
    <row r="3039" spans="1:23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46"/>
        <v>2.1320000000000001</v>
      </c>
      <c r="P3039" s="6">
        <f t="shared" si="441"/>
        <v>33.3125</v>
      </c>
      <c r="Q3039" t="str">
        <f t="shared" si="440"/>
        <v>theater</v>
      </c>
      <c r="R3039" t="str">
        <f t="shared" si="442"/>
        <v>spaces</v>
      </c>
      <c r="S3039" s="10">
        <f t="shared" si="444"/>
        <v>37378.684872685182</v>
      </c>
      <c r="T3039" s="10">
        <f t="shared" si="445"/>
        <v>37452.999305555553</v>
      </c>
      <c r="V3039">
        <f t="shared" si="443"/>
        <v>14</v>
      </c>
      <c r="W3039">
        <f t="shared" si="439"/>
        <v>8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46"/>
        <v>1.0049999999999999</v>
      </c>
      <c r="P3040" s="6">
        <f t="shared" si="441"/>
        <v>37.222222222222221</v>
      </c>
      <c r="Q3040" t="str">
        <f t="shared" si="440"/>
        <v>theater</v>
      </c>
      <c r="R3040" t="str">
        <f t="shared" si="442"/>
        <v>spaces</v>
      </c>
      <c r="S3040" s="10">
        <f t="shared" si="444"/>
        <v>39373.043946759259</v>
      </c>
      <c r="T3040" s="10">
        <f t="shared" si="445"/>
        <v>39433.043946759259</v>
      </c>
      <c r="V3040">
        <f t="shared" si="443"/>
        <v>14</v>
      </c>
      <c r="W3040">
        <f t="shared" ref="W3040:W3103" si="447">FIND("/",N3039)</f>
        <v>8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46"/>
        <v>1.0871389999999999</v>
      </c>
      <c r="P3041" s="6">
        <f t="shared" si="441"/>
        <v>92.130423728813554</v>
      </c>
      <c r="Q3041" t="str">
        <f t="shared" si="440"/>
        <v>theater</v>
      </c>
      <c r="R3041" t="str">
        <f t="shared" si="442"/>
        <v>spaces</v>
      </c>
      <c r="S3041" s="10">
        <f t="shared" si="444"/>
        <v>38610.586087962962</v>
      </c>
      <c r="T3041" s="10">
        <f t="shared" si="445"/>
        <v>38637.124305555553</v>
      </c>
      <c r="V3041">
        <f t="shared" si="443"/>
        <v>14</v>
      </c>
      <c r="W3041">
        <f t="shared" si="447"/>
        <v>8</v>
      </c>
    </row>
    <row r="3042" spans="1:23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46"/>
        <v>1.075</v>
      </c>
      <c r="P3042" s="6">
        <f t="shared" si="441"/>
        <v>76.785714285714292</v>
      </c>
      <c r="Q3042" t="str">
        <f t="shared" si="440"/>
        <v>theater</v>
      </c>
      <c r="R3042" t="str">
        <f t="shared" si="442"/>
        <v>spaces</v>
      </c>
      <c r="S3042" s="10">
        <f t="shared" si="444"/>
        <v>39177.583576388883</v>
      </c>
      <c r="T3042" s="10">
        <f t="shared" si="445"/>
        <v>39181.749999999993</v>
      </c>
      <c r="V3042">
        <f t="shared" si="443"/>
        <v>14</v>
      </c>
      <c r="W3042">
        <f t="shared" si="447"/>
        <v>8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46"/>
        <v>1.1048192771084338</v>
      </c>
      <c r="P3043" s="6">
        <f t="shared" si="441"/>
        <v>96.526315789473685</v>
      </c>
      <c r="Q3043" t="str">
        <f t="shared" ref="Q3043:Q3106" si="448">LEFT(N3043,W3044-1)</f>
        <v>theater</v>
      </c>
      <c r="R3043" t="str">
        <f t="shared" si="442"/>
        <v>spaces</v>
      </c>
      <c r="S3043" s="10">
        <f t="shared" si="444"/>
        <v>39359.660277777781</v>
      </c>
      <c r="T3043" s="10">
        <f t="shared" si="445"/>
        <v>39389.660277777781</v>
      </c>
      <c r="V3043">
        <f t="shared" si="443"/>
        <v>14</v>
      </c>
      <c r="W3043">
        <f t="shared" si="447"/>
        <v>8</v>
      </c>
    </row>
    <row r="3044" spans="1:23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46"/>
        <v>1.28</v>
      </c>
      <c r="P3044" s="6">
        <f t="shared" si="441"/>
        <v>51.891891891891895</v>
      </c>
      <c r="Q3044" t="str">
        <f t="shared" si="448"/>
        <v>theater</v>
      </c>
      <c r="R3044" t="str">
        <f t="shared" si="442"/>
        <v>spaces</v>
      </c>
      <c r="S3044" s="10">
        <f t="shared" si="444"/>
        <v>39253.479710648149</v>
      </c>
      <c r="T3044" s="10">
        <f t="shared" si="445"/>
        <v>39283.479710648149</v>
      </c>
      <c r="V3044">
        <f t="shared" si="443"/>
        <v>14</v>
      </c>
      <c r="W3044">
        <f t="shared" si="447"/>
        <v>8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46"/>
        <v>1.1000666666666667</v>
      </c>
      <c r="P3045" s="6">
        <f t="shared" si="441"/>
        <v>128.9140625</v>
      </c>
      <c r="Q3045" t="str">
        <f t="shared" si="448"/>
        <v>theater</v>
      </c>
      <c r="R3045" t="str">
        <f t="shared" si="442"/>
        <v>spaces</v>
      </c>
      <c r="S3045" s="10">
        <f t="shared" si="444"/>
        <v>39082.862256944441</v>
      </c>
      <c r="T3045" s="10">
        <f t="shared" si="445"/>
        <v>39109.909722222219</v>
      </c>
      <c r="V3045">
        <f t="shared" si="443"/>
        <v>14</v>
      </c>
      <c r="W3045">
        <f t="shared" si="447"/>
        <v>8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46"/>
        <v>1.0934166666666667</v>
      </c>
      <c r="P3046" s="6">
        <f t="shared" si="441"/>
        <v>84.108974358974365</v>
      </c>
      <c r="Q3046" t="str">
        <f t="shared" si="448"/>
        <v>theater</v>
      </c>
      <c r="R3046" t="str">
        <f t="shared" si="442"/>
        <v>spaces</v>
      </c>
      <c r="S3046" s="10">
        <f t="shared" si="444"/>
        <v>39387.518495370365</v>
      </c>
      <c r="T3046" s="10">
        <f t="shared" si="445"/>
        <v>39402.518495370365</v>
      </c>
      <c r="V3046">
        <f t="shared" si="443"/>
        <v>14</v>
      </c>
      <c r="W3046">
        <f t="shared" si="447"/>
        <v>8</v>
      </c>
    </row>
    <row r="3047" spans="1:23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46"/>
        <v>1.3270650000000002</v>
      </c>
      <c r="P3047" s="6">
        <f t="shared" si="441"/>
        <v>82.941562500000003</v>
      </c>
      <c r="Q3047" t="str">
        <f t="shared" si="448"/>
        <v>theater</v>
      </c>
      <c r="R3047" t="str">
        <f t="shared" si="442"/>
        <v>spaces</v>
      </c>
      <c r="S3047" s="10">
        <f t="shared" si="444"/>
        <v>38842.947395833333</v>
      </c>
      <c r="T3047" s="10">
        <f t="shared" si="445"/>
        <v>38872.947395833333</v>
      </c>
      <c r="V3047">
        <f t="shared" si="443"/>
        <v>14</v>
      </c>
      <c r="W3047">
        <f t="shared" si="447"/>
        <v>8</v>
      </c>
    </row>
    <row r="3048" spans="1:23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46"/>
        <v>1.9084810126582279</v>
      </c>
      <c r="P3048" s="6">
        <f t="shared" si="441"/>
        <v>259.94827586206895</v>
      </c>
      <c r="Q3048" t="str">
        <f t="shared" si="448"/>
        <v>theater</v>
      </c>
      <c r="R3048" t="str">
        <f t="shared" si="442"/>
        <v>spaces</v>
      </c>
      <c r="S3048" s="10">
        <f t="shared" si="444"/>
        <v>38862.59474537037</v>
      </c>
      <c r="T3048" s="10">
        <f t="shared" si="445"/>
        <v>38891.994444444441</v>
      </c>
      <c r="V3048">
        <f t="shared" si="443"/>
        <v>14</v>
      </c>
      <c r="W3048">
        <f t="shared" si="447"/>
        <v>8</v>
      </c>
    </row>
    <row r="3049" spans="1:23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46"/>
        <v>1.49</v>
      </c>
      <c r="P3049" s="6">
        <f t="shared" si="441"/>
        <v>37.25</v>
      </c>
      <c r="Q3049" t="str">
        <f t="shared" si="448"/>
        <v>theater</v>
      </c>
      <c r="R3049" t="str">
        <f t="shared" si="442"/>
        <v>spaces</v>
      </c>
      <c r="S3049" s="10">
        <f t="shared" si="444"/>
        <v>39443.780717592592</v>
      </c>
      <c r="T3049" s="10">
        <f t="shared" si="445"/>
        <v>39487.344444444439</v>
      </c>
      <c r="V3049">
        <f t="shared" si="443"/>
        <v>14</v>
      </c>
      <c r="W3049">
        <f t="shared" si="447"/>
        <v>8</v>
      </c>
    </row>
    <row r="3050" spans="1:23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46"/>
        <v>1.6639999999999999</v>
      </c>
      <c r="P3050" s="6">
        <f t="shared" si="441"/>
        <v>177.02127659574469</v>
      </c>
      <c r="Q3050" t="str">
        <f t="shared" si="448"/>
        <v>theater</v>
      </c>
      <c r="R3050" t="str">
        <f t="shared" si="442"/>
        <v>spaces</v>
      </c>
      <c r="S3050" s="10">
        <f t="shared" si="444"/>
        <v>38975.692847222221</v>
      </c>
      <c r="T3050" s="10">
        <f t="shared" si="445"/>
        <v>39004.681944444441</v>
      </c>
      <c r="V3050">
        <f t="shared" si="443"/>
        <v>14</v>
      </c>
      <c r="W3050">
        <f t="shared" si="447"/>
        <v>8</v>
      </c>
    </row>
    <row r="3051" spans="1:23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46"/>
        <v>1.0666666666666667</v>
      </c>
      <c r="P3051" s="6">
        <f t="shared" si="441"/>
        <v>74.074074074074076</v>
      </c>
      <c r="Q3051" t="str">
        <f t="shared" si="448"/>
        <v>theater</v>
      </c>
      <c r="R3051" t="str">
        <f t="shared" si="442"/>
        <v>spaces</v>
      </c>
      <c r="S3051" s="10">
        <f t="shared" si="444"/>
        <v>39138.806192129625</v>
      </c>
      <c r="T3051" s="10">
        <f t="shared" si="445"/>
        <v>39168.806192129625</v>
      </c>
      <c r="V3051">
        <f t="shared" si="443"/>
        <v>14</v>
      </c>
      <c r="W3051">
        <f t="shared" si="447"/>
        <v>8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46"/>
        <v>1.06</v>
      </c>
      <c r="P3052" s="6">
        <f t="shared" si="441"/>
        <v>70.666666666666671</v>
      </c>
      <c r="Q3052" t="str">
        <f t="shared" si="448"/>
        <v>theater</v>
      </c>
      <c r="R3052" t="str">
        <f t="shared" si="442"/>
        <v>spaces</v>
      </c>
      <c r="S3052" s="10">
        <f t="shared" si="444"/>
        <v>39464.960185185184</v>
      </c>
      <c r="T3052" s="10">
        <f t="shared" si="445"/>
        <v>39494.960185185184</v>
      </c>
      <c r="V3052">
        <f t="shared" si="443"/>
        <v>14</v>
      </c>
      <c r="W3052">
        <f t="shared" si="447"/>
        <v>8</v>
      </c>
    </row>
    <row r="3053" spans="1:23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46"/>
        <v>0.23628571428571429</v>
      </c>
      <c r="P3053" s="6">
        <f t="shared" si="441"/>
        <v>23.62857142857143</v>
      </c>
      <c r="Q3053" t="str">
        <f t="shared" si="448"/>
        <v>theater</v>
      </c>
      <c r="R3053" t="str">
        <f t="shared" si="442"/>
        <v>spaces</v>
      </c>
      <c r="S3053" s="10">
        <f t="shared" si="444"/>
        <v>39744.207696759258</v>
      </c>
      <c r="T3053" s="10">
        <f t="shared" si="445"/>
        <v>39774.207696759258</v>
      </c>
      <c r="V3053">
        <f t="shared" si="443"/>
        <v>14</v>
      </c>
      <c r="W3053">
        <f t="shared" si="447"/>
        <v>8</v>
      </c>
    </row>
    <row r="3054" spans="1:23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46"/>
        <v>1.5E-3</v>
      </c>
      <c r="P3054" s="6">
        <f t="shared" si="441"/>
        <v>37.5</v>
      </c>
      <c r="Q3054" t="str">
        <f t="shared" si="448"/>
        <v>theater</v>
      </c>
      <c r="R3054" t="str">
        <f t="shared" si="442"/>
        <v>spaces</v>
      </c>
      <c r="S3054" s="10">
        <f t="shared" si="444"/>
        <v>39122.461736111109</v>
      </c>
      <c r="T3054" s="10">
        <f t="shared" si="445"/>
        <v>39152.457638888889</v>
      </c>
      <c r="V3054">
        <f t="shared" si="443"/>
        <v>14</v>
      </c>
      <c r="W3054">
        <f t="shared" si="447"/>
        <v>8</v>
      </c>
    </row>
    <row r="3055" spans="1:23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46"/>
        <v>4.0000000000000001E-3</v>
      </c>
      <c r="P3055" s="6">
        <f t="shared" ref="P3055:P3118" si="449">IF(ISNUMBER(E3055/L3055),E3055/L3055,0)</f>
        <v>13.333333333333334</v>
      </c>
      <c r="Q3055" t="str">
        <f t="shared" si="448"/>
        <v>theater</v>
      </c>
      <c r="R3055" t="str">
        <f t="shared" si="442"/>
        <v>spaces</v>
      </c>
      <c r="S3055" s="10">
        <f t="shared" si="444"/>
        <v>38862.553391203699</v>
      </c>
      <c r="T3055" s="10">
        <f t="shared" si="445"/>
        <v>38913.957638888889</v>
      </c>
      <c r="V3055">
        <f t="shared" si="443"/>
        <v>14</v>
      </c>
      <c r="W3055">
        <f t="shared" si="447"/>
        <v>8</v>
      </c>
    </row>
    <row r="3056" spans="1:23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46"/>
        <v>0</v>
      </c>
      <c r="P3056" s="6">
        <f t="shared" si="449"/>
        <v>0</v>
      </c>
      <c r="Q3056" t="str">
        <f t="shared" si="448"/>
        <v>theater</v>
      </c>
      <c r="R3056" t="str">
        <f t="shared" si="442"/>
        <v>spaces</v>
      </c>
      <c r="S3056" s="10">
        <f t="shared" si="444"/>
        <v>39027.624467592592</v>
      </c>
      <c r="T3056" s="10">
        <f t="shared" si="445"/>
        <v>39064.836111111108</v>
      </c>
      <c r="V3056">
        <f t="shared" si="443"/>
        <v>14</v>
      </c>
      <c r="W3056">
        <f t="shared" si="447"/>
        <v>8</v>
      </c>
    </row>
    <row r="3057" spans="1:23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46"/>
        <v>5.0000000000000002E-5</v>
      </c>
      <c r="P3057" s="6">
        <f t="shared" si="449"/>
        <v>1</v>
      </c>
      <c r="Q3057" t="str">
        <f t="shared" si="448"/>
        <v>theater</v>
      </c>
      <c r="R3057" t="str">
        <f t="shared" si="442"/>
        <v>spaces</v>
      </c>
      <c r="S3057" s="10">
        <f t="shared" si="444"/>
        <v>38953.749884259254</v>
      </c>
      <c r="T3057" s="10">
        <f t="shared" si="445"/>
        <v>39013.749884259254</v>
      </c>
      <c r="V3057">
        <f t="shared" si="443"/>
        <v>14</v>
      </c>
      <c r="W3057">
        <f t="shared" si="447"/>
        <v>8</v>
      </c>
    </row>
    <row r="3058" spans="1:23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46"/>
        <v>0</v>
      </c>
      <c r="P3058" s="6">
        <f t="shared" si="449"/>
        <v>0</v>
      </c>
      <c r="Q3058" t="str">
        <f t="shared" si="448"/>
        <v>theater</v>
      </c>
      <c r="R3058" t="str">
        <f t="shared" si="442"/>
        <v>spaces</v>
      </c>
      <c r="S3058" s="10">
        <f t="shared" si="444"/>
        <v>38851.428055555552</v>
      </c>
      <c r="T3058" s="10">
        <f t="shared" si="445"/>
        <v>38911.428055555552</v>
      </c>
      <c r="V3058">
        <f t="shared" si="443"/>
        <v>14</v>
      </c>
      <c r="W3058">
        <f t="shared" si="447"/>
        <v>8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46"/>
        <v>0</v>
      </c>
      <c r="P3059" s="6">
        <f t="shared" si="449"/>
        <v>0</v>
      </c>
      <c r="Q3059" t="str">
        <f t="shared" si="448"/>
        <v>theater</v>
      </c>
      <c r="R3059" t="str">
        <f t="shared" si="442"/>
        <v>spaces</v>
      </c>
      <c r="S3059" s="10">
        <f t="shared" si="444"/>
        <v>39433.442256944443</v>
      </c>
      <c r="T3059" s="10">
        <f t="shared" si="445"/>
        <v>39463.400590277779</v>
      </c>
      <c r="V3059">
        <f t="shared" si="443"/>
        <v>14</v>
      </c>
      <c r="W3059">
        <f t="shared" si="447"/>
        <v>8</v>
      </c>
    </row>
    <row r="3060" spans="1:23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46"/>
        <v>1.6666666666666666E-4</v>
      </c>
      <c r="P3060" s="6">
        <f t="shared" si="449"/>
        <v>1</v>
      </c>
      <c r="Q3060" t="str">
        <f t="shared" si="448"/>
        <v>theater</v>
      </c>
      <c r="R3060" t="str">
        <f t="shared" si="442"/>
        <v>spaces</v>
      </c>
      <c r="S3060" s="10">
        <f t="shared" si="444"/>
        <v>39460.165972222218</v>
      </c>
      <c r="T3060" s="10">
        <f t="shared" si="445"/>
        <v>39510.165972222218</v>
      </c>
      <c r="V3060">
        <f t="shared" si="443"/>
        <v>14</v>
      </c>
      <c r="W3060">
        <f t="shared" si="447"/>
        <v>8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46"/>
        <v>3.0066666666666665E-2</v>
      </c>
      <c r="P3061" s="6">
        <f t="shared" si="449"/>
        <v>41</v>
      </c>
      <c r="Q3061" t="str">
        <f t="shared" si="448"/>
        <v>theater</v>
      </c>
      <c r="R3061" t="str">
        <f t="shared" si="442"/>
        <v>spaces</v>
      </c>
      <c r="S3061" s="10">
        <f t="shared" si="444"/>
        <v>38829.727384259255</v>
      </c>
      <c r="T3061" s="10">
        <f t="shared" si="445"/>
        <v>38859.727384259255</v>
      </c>
      <c r="V3061">
        <f t="shared" si="443"/>
        <v>14</v>
      </c>
      <c r="W3061">
        <f t="shared" si="447"/>
        <v>8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46"/>
        <v>1.5227272727272728E-3</v>
      </c>
      <c r="P3062" s="6">
        <f t="shared" si="449"/>
        <v>55.833333333333336</v>
      </c>
      <c r="Q3062" t="str">
        <f t="shared" si="448"/>
        <v>theater</v>
      </c>
      <c r="R3062" t="str">
        <f t="shared" si="442"/>
        <v>spaces</v>
      </c>
      <c r="S3062" s="10">
        <f t="shared" si="444"/>
        <v>39245.066365740735</v>
      </c>
      <c r="T3062" s="10">
        <f t="shared" si="445"/>
        <v>39275.066365740735</v>
      </c>
      <c r="V3062">
        <f t="shared" si="443"/>
        <v>14</v>
      </c>
      <c r="W3062">
        <f t="shared" si="447"/>
        <v>8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46"/>
        <v>0</v>
      </c>
      <c r="P3063" s="6">
        <f t="shared" si="449"/>
        <v>0</v>
      </c>
      <c r="Q3063" t="str">
        <f t="shared" si="448"/>
        <v>theater</v>
      </c>
      <c r="R3063" t="str">
        <f t="shared" si="442"/>
        <v>spaces</v>
      </c>
      <c r="S3063" s="10">
        <f t="shared" si="444"/>
        <v>38834.575787037036</v>
      </c>
      <c r="T3063" s="10">
        <f t="shared" si="445"/>
        <v>38864.575787037036</v>
      </c>
      <c r="V3063">
        <f t="shared" si="443"/>
        <v>14</v>
      </c>
      <c r="W3063">
        <f t="shared" si="447"/>
        <v>8</v>
      </c>
    </row>
    <row r="3064" spans="1:23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46"/>
        <v>0.66839999999999999</v>
      </c>
      <c r="P3064" s="6">
        <f t="shared" si="449"/>
        <v>99.761194029850742</v>
      </c>
      <c r="Q3064" t="str">
        <f t="shared" si="448"/>
        <v>theater</v>
      </c>
      <c r="R3064" t="str">
        <f t="shared" si="442"/>
        <v>spaces</v>
      </c>
      <c r="S3064" s="10">
        <f t="shared" si="444"/>
        <v>39248.3274537037</v>
      </c>
      <c r="T3064" s="10">
        <f t="shared" si="445"/>
        <v>39277.541666666664</v>
      </c>
      <c r="V3064">
        <f t="shared" si="443"/>
        <v>14</v>
      </c>
      <c r="W3064">
        <f t="shared" si="447"/>
        <v>8</v>
      </c>
    </row>
    <row r="3065" spans="1:23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46"/>
        <v>0.19566666666666666</v>
      </c>
      <c r="P3065" s="6">
        <f t="shared" si="449"/>
        <v>25.521739130434781</v>
      </c>
      <c r="Q3065" t="str">
        <f t="shared" si="448"/>
        <v>theater</v>
      </c>
      <c r="R3065" t="str">
        <f t="shared" si="442"/>
        <v>spaces</v>
      </c>
      <c r="S3065" s="10">
        <f t="shared" si="444"/>
        <v>39630.714560185188</v>
      </c>
      <c r="T3065" s="10">
        <f t="shared" si="445"/>
        <v>39665.714560185188</v>
      </c>
      <c r="V3065">
        <f t="shared" si="443"/>
        <v>14</v>
      </c>
      <c r="W3065">
        <f t="shared" si="447"/>
        <v>8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46"/>
        <v>0.11294666666666667</v>
      </c>
      <c r="P3066" s="6">
        <f t="shared" si="449"/>
        <v>117.65277777777777</v>
      </c>
      <c r="Q3066" t="str">
        <f t="shared" si="448"/>
        <v>theater</v>
      </c>
      <c r="R3066" t="str">
        <f t="shared" si="442"/>
        <v>spaces</v>
      </c>
      <c r="S3066" s="10">
        <f t="shared" si="444"/>
        <v>39298.9218287037</v>
      </c>
      <c r="T3066" s="10">
        <f t="shared" si="445"/>
        <v>39330.082638888889</v>
      </c>
      <c r="V3066">
        <f t="shared" si="443"/>
        <v>14</v>
      </c>
      <c r="W3066">
        <f t="shared" si="447"/>
        <v>8</v>
      </c>
    </row>
    <row r="3067" spans="1:23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46"/>
        <v>4.0000000000000002E-4</v>
      </c>
      <c r="P3067" s="6">
        <f t="shared" si="449"/>
        <v>5</v>
      </c>
      <c r="Q3067" t="str">
        <f t="shared" si="448"/>
        <v>theater</v>
      </c>
      <c r="R3067" t="str">
        <f t="shared" si="442"/>
        <v>spaces</v>
      </c>
      <c r="S3067" s="10">
        <f t="shared" si="444"/>
        <v>38824.846898148149</v>
      </c>
      <c r="T3067" s="10">
        <f t="shared" si="445"/>
        <v>38849.846898148149</v>
      </c>
      <c r="V3067">
        <f t="shared" si="443"/>
        <v>14</v>
      </c>
      <c r="W3067">
        <f t="shared" si="447"/>
        <v>8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46"/>
        <v>0.11985714285714286</v>
      </c>
      <c r="P3068" s="6">
        <f t="shared" si="449"/>
        <v>2796.6666666666665</v>
      </c>
      <c r="Q3068" t="str">
        <f t="shared" si="448"/>
        <v>theater</v>
      </c>
      <c r="R3068" t="str">
        <f t="shared" si="442"/>
        <v>spaces</v>
      </c>
      <c r="S3068" s="10">
        <f t="shared" si="444"/>
        <v>39531.020104166666</v>
      </c>
      <c r="T3068" s="10">
        <f t="shared" si="445"/>
        <v>39561.020104166666</v>
      </c>
      <c r="V3068">
        <f t="shared" si="443"/>
        <v>14</v>
      </c>
      <c r="W3068">
        <f t="shared" si="447"/>
        <v>8</v>
      </c>
    </row>
    <row r="3069" spans="1:23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46"/>
        <v>2.5000000000000001E-2</v>
      </c>
      <c r="P3069" s="6">
        <f t="shared" si="449"/>
        <v>200</v>
      </c>
      <c r="Q3069" t="str">
        <f t="shared" si="448"/>
        <v>theater</v>
      </c>
      <c r="R3069" t="str">
        <f t="shared" si="442"/>
        <v>spaces</v>
      </c>
      <c r="S3069" s="10">
        <f t="shared" si="444"/>
        <v>39226.730081018519</v>
      </c>
      <c r="T3069" s="10">
        <f t="shared" si="445"/>
        <v>39256.730081018519</v>
      </c>
      <c r="V3069">
        <f t="shared" si="443"/>
        <v>14</v>
      </c>
      <c r="W3069">
        <f t="shared" si="447"/>
        <v>8</v>
      </c>
    </row>
    <row r="3070" spans="1:23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46"/>
        <v>6.9999999999999999E-4</v>
      </c>
      <c r="P3070" s="6">
        <f t="shared" si="449"/>
        <v>87.5</v>
      </c>
      <c r="Q3070" t="str">
        <f t="shared" si="448"/>
        <v>theater</v>
      </c>
      <c r="R3070" t="str">
        <f t="shared" si="442"/>
        <v>spaces</v>
      </c>
      <c r="S3070" s="10">
        <f t="shared" si="444"/>
        <v>39263.483240740738</v>
      </c>
      <c r="T3070" s="10">
        <f t="shared" si="445"/>
        <v>39293.483240740738</v>
      </c>
      <c r="V3070">
        <f t="shared" si="443"/>
        <v>14</v>
      </c>
      <c r="W3070">
        <f t="shared" si="447"/>
        <v>8</v>
      </c>
    </row>
    <row r="3071" spans="1:23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46"/>
        <v>0.14099999999999999</v>
      </c>
      <c r="P3071" s="6">
        <f t="shared" si="449"/>
        <v>20.142857142857142</v>
      </c>
      <c r="Q3071" t="str">
        <f t="shared" si="448"/>
        <v>theater</v>
      </c>
      <c r="R3071" t="str">
        <f t="shared" si="442"/>
        <v>spaces</v>
      </c>
      <c r="S3071" s="10">
        <f t="shared" si="444"/>
        <v>38957.625393518516</v>
      </c>
      <c r="T3071" s="10">
        <f t="shared" si="445"/>
        <v>38987.625393518516</v>
      </c>
      <c r="V3071">
        <f t="shared" si="443"/>
        <v>14</v>
      </c>
      <c r="W3071">
        <f t="shared" si="447"/>
        <v>8</v>
      </c>
    </row>
    <row r="3072" spans="1:23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46"/>
        <v>3.3399999999999999E-2</v>
      </c>
      <c r="P3072" s="6">
        <f t="shared" si="449"/>
        <v>20.875</v>
      </c>
      <c r="Q3072" t="str">
        <f t="shared" si="448"/>
        <v>theater</v>
      </c>
      <c r="R3072" t="str">
        <f t="shared" si="442"/>
        <v>spaces</v>
      </c>
      <c r="S3072" s="10">
        <f t="shared" si="444"/>
        <v>39690.525104166663</v>
      </c>
      <c r="T3072" s="10">
        <f t="shared" si="445"/>
        <v>39711.525104166663</v>
      </c>
      <c r="V3072">
        <f t="shared" si="443"/>
        <v>14</v>
      </c>
      <c r="W3072">
        <f t="shared" si="447"/>
        <v>8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46"/>
        <v>0.59775</v>
      </c>
      <c r="P3073" s="6">
        <f t="shared" si="449"/>
        <v>61.307692307692307</v>
      </c>
      <c r="Q3073" t="str">
        <f t="shared" si="448"/>
        <v>theater</v>
      </c>
      <c r="R3073" t="str">
        <f t="shared" si="442"/>
        <v>spaces</v>
      </c>
      <c r="S3073" s="10">
        <f t="shared" si="444"/>
        <v>39097.524085648147</v>
      </c>
      <c r="T3073" s="10">
        <f t="shared" si="445"/>
        <v>39115.040972222218</v>
      </c>
      <c r="V3073">
        <f t="shared" si="443"/>
        <v>14</v>
      </c>
      <c r="W3073">
        <f t="shared" si="447"/>
        <v>8</v>
      </c>
    </row>
    <row r="3074" spans="1:23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46"/>
        <v>1.6666666666666666E-4</v>
      </c>
      <c r="P3074" s="6">
        <f t="shared" si="449"/>
        <v>1</v>
      </c>
      <c r="Q3074" t="str">
        <f t="shared" si="448"/>
        <v>theater</v>
      </c>
      <c r="R3074" t="str">
        <f t="shared" ref="R3074:R3137" si="450">RIGHT(N3074,V3074-W3074)</f>
        <v>spaces</v>
      </c>
      <c r="S3074" s="10">
        <f t="shared" si="444"/>
        <v>39658.482199074067</v>
      </c>
      <c r="T3074" s="10">
        <f t="shared" si="445"/>
        <v>39672.865277777775</v>
      </c>
      <c r="V3074">
        <f t="shared" ref="V3074:V3137" si="451">LEN(N3074)</f>
        <v>14</v>
      </c>
      <c r="W3074">
        <f t="shared" si="447"/>
        <v>8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446"/>
        <v>2.3035714285714285E-4</v>
      </c>
      <c r="P3075" s="6">
        <f t="shared" si="449"/>
        <v>92.142857142857139</v>
      </c>
      <c r="Q3075" t="str">
        <f t="shared" si="448"/>
        <v>theater</v>
      </c>
      <c r="R3075" t="str">
        <f t="shared" si="450"/>
        <v>spaces</v>
      </c>
      <c r="S3075" s="10">
        <f t="shared" ref="S3075:S3138" si="452">(J3075/86400)+22569+(-5/24)</f>
        <v>39111.475694444445</v>
      </c>
      <c r="T3075" s="10">
        <f t="shared" ref="T3075:T3138" si="453">(I3075/86400)+22569+(-5/24)</f>
        <v>39169.59652777778</v>
      </c>
      <c r="V3075">
        <f t="shared" si="451"/>
        <v>14</v>
      </c>
      <c r="W3075">
        <f t="shared" si="447"/>
        <v>8</v>
      </c>
    </row>
    <row r="3076" spans="1:23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46"/>
        <v>8.8000000000000003E-4</v>
      </c>
      <c r="P3076" s="6">
        <f t="shared" si="449"/>
        <v>7.333333333333333</v>
      </c>
      <c r="Q3076" t="str">
        <f t="shared" si="448"/>
        <v>theater</v>
      </c>
      <c r="R3076" t="str">
        <f t="shared" si="450"/>
        <v>spaces</v>
      </c>
      <c r="S3076" s="10">
        <f t="shared" si="452"/>
        <v>39409.362951388888</v>
      </c>
      <c r="T3076" s="10">
        <f t="shared" si="453"/>
        <v>39439.362951388888</v>
      </c>
      <c r="V3076">
        <f t="shared" si="451"/>
        <v>14</v>
      </c>
      <c r="W3076">
        <f t="shared" si="447"/>
        <v>8</v>
      </c>
    </row>
    <row r="3077" spans="1:23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46"/>
        <v>8.6400000000000005E-2</v>
      </c>
      <c r="P3077" s="6">
        <f t="shared" si="449"/>
        <v>64.8</v>
      </c>
      <c r="Q3077" t="str">
        <f t="shared" si="448"/>
        <v>theater</v>
      </c>
      <c r="R3077" t="str">
        <f t="shared" si="450"/>
        <v>spaces</v>
      </c>
      <c r="S3077" s="10">
        <f t="shared" si="452"/>
        <v>39550.89398148148</v>
      </c>
      <c r="T3077" s="10">
        <f t="shared" si="453"/>
        <v>39600.89398148148</v>
      </c>
      <c r="V3077">
        <f t="shared" si="451"/>
        <v>14</v>
      </c>
      <c r="W3077">
        <f t="shared" si="447"/>
        <v>8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46"/>
        <v>0.15060000000000001</v>
      </c>
      <c r="P3078" s="6">
        <f t="shared" si="449"/>
        <v>30.12</v>
      </c>
      <c r="Q3078" t="str">
        <f t="shared" si="448"/>
        <v>theater</v>
      </c>
      <c r="R3078" t="str">
        <f t="shared" si="450"/>
        <v>spaces</v>
      </c>
      <c r="S3078" s="10">
        <f t="shared" si="452"/>
        <v>39226.443553240737</v>
      </c>
      <c r="T3078" s="10">
        <f t="shared" si="453"/>
        <v>39286.443553240737</v>
      </c>
      <c r="V3078">
        <f t="shared" si="451"/>
        <v>14</v>
      </c>
      <c r="W3078">
        <f t="shared" si="447"/>
        <v>8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46"/>
        <v>4.7727272727272731E-3</v>
      </c>
      <c r="P3079" s="6">
        <f t="shared" si="449"/>
        <v>52.5</v>
      </c>
      <c r="Q3079" t="str">
        <f t="shared" si="448"/>
        <v>theater</v>
      </c>
      <c r="R3079" t="str">
        <f t="shared" si="450"/>
        <v>spaces</v>
      </c>
      <c r="S3079" s="10">
        <f t="shared" si="452"/>
        <v>39766.74858796296</v>
      </c>
      <c r="T3079" s="10">
        <f t="shared" si="453"/>
        <v>39796.74858796296</v>
      </c>
      <c r="V3079">
        <f t="shared" si="451"/>
        <v>14</v>
      </c>
      <c r="W3079">
        <f t="shared" si="447"/>
        <v>8</v>
      </c>
    </row>
    <row r="3080" spans="1:23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46"/>
        <v>1.1833333333333333E-3</v>
      </c>
      <c r="P3080" s="6">
        <f t="shared" si="449"/>
        <v>23.666666666666668</v>
      </c>
      <c r="Q3080" t="str">
        <f t="shared" si="448"/>
        <v>theater</v>
      </c>
      <c r="R3080" t="str">
        <f t="shared" si="450"/>
        <v>spaces</v>
      </c>
      <c r="S3080" s="10">
        <f t="shared" si="452"/>
        <v>39030.930497685178</v>
      </c>
      <c r="T3080" s="10">
        <f t="shared" si="453"/>
        <v>39060.930497685178</v>
      </c>
      <c r="V3080">
        <f t="shared" si="451"/>
        <v>14</v>
      </c>
      <c r="W3080">
        <f t="shared" si="447"/>
        <v>8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46"/>
        <v>8.4173998587352451E-3</v>
      </c>
      <c r="P3081" s="6">
        <f t="shared" si="449"/>
        <v>415.77777777777777</v>
      </c>
      <c r="Q3081" t="str">
        <f t="shared" si="448"/>
        <v>theater</v>
      </c>
      <c r="R3081" t="str">
        <f t="shared" si="450"/>
        <v>spaces</v>
      </c>
      <c r="S3081" s="10">
        <f t="shared" si="452"/>
        <v>39055.50503472222</v>
      </c>
      <c r="T3081" s="10">
        <f t="shared" si="453"/>
        <v>39085.463368055549</v>
      </c>
      <c r="V3081">
        <f t="shared" si="451"/>
        <v>14</v>
      </c>
      <c r="W3081">
        <f t="shared" si="447"/>
        <v>8</v>
      </c>
    </row>
    <row r="3082" spans="1:23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46"/>
        <v>1.8799999999999999E-4</v>
      </c>
      <c r="P3082" s="6">
        <f t="shared" si="449"/>
        <v>53.714285714285715</v>
      </c>
      <c r="Q3082" t="str">
        <f t="shared" si="448"/>
        <v>theater</v>
      </c>
      <c r="R3082" t="str">
        <f t="shared" si="450"/>
        <v>spaces</v>
      </c>
      <c r="S3082" s="10">
        <f t="shared" si="452"/>
        <v>38939.8199537037</v>
      </c>
      <c r="T3082" s="10">
        <f t="shared" si="453"/>
        <v>38999.861620370364</v>
      </c>
      <c r="V3082">
        <f t="shared" si="451"/>
        <v>14</v>
      </c>
      <c r="W3082">
        <f t="shared" si="447"/>
        <v>8</v>
      </c>
    </row>
    <row r="3083" spans="1:23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46"/>
        <v>2.1029999999999998E-3</v>
      </c>
      <c r="P3083" s="6">
        <f t="shared" si="449"/>
        <v>420.6</v>
      </c>
      <c r="Q3083" t="str">
        <f t="shared" si="448"/>
        <v>theater</v>
      </c>
      <c r="R3083" t="str">
        <f t="shared" si="450"/>
        <v>spaces</v>
      </c>
      <c r="S3083" s="10">
        <f t="shared" si="452"/>
        <v>39236.973275462959</v>
      </c>
      <c r="T3083" s="10">
        <f t="shared" si="453"/>
        <v>39266.973275462959</v>
      </c>
      <c r="V3083">
        <f t="shared" si="451"/>
        <v>14</v>
      </c>
      <c r="W3083">
        <f t="shared" si="447"/>
        <v>8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46"/>
        <v>0</v>
      </c>
      <c r="P3084" s="6">
        <f t="shared" si="449"/>
        <v>0</v>
      </c>
      <c r="Q3084" t="str">
        <f t="shared" si="448"/>
        <v>theater</v>
      </c>
      <c r="R3084" t="str">
        <f t="shared" si="450"/>
        <v>spaces</v>
      </c>
      <c r="S3084" s="10">
        <f t="shared" si="452"/>
        <v>39293.714652777773</v>
      </c>
      <c r="T3084" s="10">
        <f t="shared" si="453"/>
        <v>39323.756319444445</v>
      </c>
      <c r="V3084">
        <f t="shared" si="451"/>
        <v>14</v>
      </c>
      <c r="W3084">
        <f t="shared" si="447"/>
        <v>8</v>
      </c>
    </row>
    <row r="3085" spans="1:23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46"/>
        <v>2.8E-3</v>
      </c>
      <c r="P3085" s="6">
        <f t="shared" si="449"/>
        <v>18.666666666666668</v>
      </c>
      <c r="Q3085" t="str">
        <f t="shared" si="448"/>
        <v>theater</v>
      </c>
      <c r="R3085" t="str">
        <f t="shared" si="450"/>
        <v>spaces</v>
      </c>
      <c r="S3085" s="10">
        <f t="shared" si="452"/>
        <v>38853.355069444442</v>
      </c>
      <c r="T3085" s="10">
        <f t="shared" si="453"/>
        <v>38883</v>
      </c>
      <c r="V3085">
        <f t="shared" si="451"/>
        <v>14</v>
      </c>
      <c r="W3085">
        <f t="shared" si="447"/>
        <v>8</v>
      </c>
    </row>
    <row r="3086" spans="1:23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46"/>
        <v>0.11579206701157921</v>
      </c>
      <c r="P3086" s="6">
        <f t="shared" si="449"/>
        <v>78.333333333333329</v>
      </c>
      <c r="Q3086" t="str">
        <f t="shared" si="448"/>
        <v>theater</v>
      </c>
      <c r="R3086" t="str">
        <f t="shared" si="450"/>
        <v>spaces</v>
      </c>
      <c r="S3086" s="10">
        <f t="shared" si="452"/>
        <v>39100.515405092585</v>
      </c>
      <c r="T3086" s="10">
        <f t="shared" si="453"/>
        <v>39129.574999999997</v>
      </c>
      <c r="V3086">
        <f t="shared" si="451"/>
        <v>14</v>
      </c>
      <c r="W3086">
        <f t="shared" si="447"/>
        <v>8</v>
      </c>
    </row>
    <row r="3087" spans="1:23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46"/>
        <v>2.4400000000000002E-2</v>
      </c>
      <c r="P3087" s="6">
        <f t="shared" si="449"/>
        <v>67.777777777777771</v>
      </c>
      <c r="Q3087" t="str">
        <f t="shared" si="448"/>
        <v>theater</v>
      </c>
      <c r="R3087" t="str">
        <f t="shared" si="450"/>
        <v>spaces</v>
      </c>
      <c r="S3087" s="10">
        <f t="shared" si="452"/>
        <v>39246.675451388888</v>
      </c>
      <c r="T3087" s="10">
        <f t="shared" si="453"/>
        <v>39276.675451388888</v>
      </c>
      <c r="V3087">
        <f t="shared" si="451"/>
        <v>14</v>
      </c>
      <c r="W3087">
        <f t="shared" si="447"/>
        <v>8</v>
      </c>
    </row>
    <row r="3088" spans="1:23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46"/>
        <v>2.5000000000000001E-3</v>
      </c>
      <c r="P3088" s="6">
        <f t="shared" si="449"/>
        <v>16.666666666666668</v>
      </c>
      <c r="Q3088" t="str">
        <f t="shared" si="448"/>
        <v>theater</v>
      </c>
      <c r="R3088" t="str">
        <f t="shared" si="450"/>
        <v>spaces</v>
      </c>
      <c r="S3088" s="10">
        <f t="shared" si="452"/>
        <v>39173.462488425925</v>
      </c>
      <c r="T3088" s="10">
        <f t="shared" si="453"/>
        <v>39233.462488425925</v>
      </c>
      <c r="V3088">
        <f t="shared" si="451"/>
        <v>14</v>
      </c>
      <c r="W3088">
        <f t="shared" si="447"/>
        <v>8</v>
      </c>
    </row>
    <row r="3089" spans="1:23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46"/>
        <v>6.2500000000000003E-3</v>
      </c>
      <c r="P3089" s="6">
        <f t="shared" si="449"/>
        <v>62.5</v>
      </c>
      <c r="Q3089" t="str">
        <f t="shared" si="448"/>
        <v>theater</v>
      </c>
      <c r="R3089" t="str">
        <f t="shared" si="450"/>
        <v>spaces</v>
      </c>
      <c r="S3089" s="10">
        <f t="shared" si="452"/>
        <v>39664.942013888889</v>
      </c>
      <c r="T3089" s="10">
        <f t="shared" si="453"/>
        <v>39724.983680555553</v>
      </c>
      <c r="V3089">
        <f t="shared" si="451"/>
        <v>14</v>
      </c>
      <c r="W3089">
        <f t="shared" si="447"/>
        <v>8</v>
      </c>
    </row>
    <row r="3090" spans="1:23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46"/>
        <v>1.9384615384615384E-3</v>
      </c>
      <c r="P3090" s="6">
        <f t="shared" si="449"/>
        <v>42</v>
      </c>
      <c r="Q3090" t="str">
        <f t="shared" si="448"/>
        <v>theater</v>
      </c>
      <c r="R3090" t="str">
        <f t="shared" si="450"/>
        <v>spaces</v>
      </c>
      <c r="S3090" s="10">
        <f t="shared" si="452"/>
        <v>38981.363969907405</v>
      </c>
      <c r="T3090" s="10">
        <f t="shared" si="453"/>
        <v>39012.361805555549</v>
      </c>
      <c r="V3090">
        <f t="shared" si="451"/>
        <v>14</v>
      </c>
      <c r="W3090">
        <f t="shared" si="447"/>
        <v>8</v>
      </c>
    </row>
    <row r="3091" spans="1:23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46"/>
        <v>0.23416000000000001</v>
      </c>
      <c r="P3091" s="6">
        <f t="shared" si="449"/>
        <v>130.0888888888889</v>
      </c>
      <c r="Q3091" t="str">
        <f t="shared" si="448"/>
        <v>theater</v>
      </c>
      <c r="R3091" t="str">
        <f t="shared" si="450"/>
        <v>spaces</v>
      </c>
      <c r="S3091" s="10">
        <f t="shared" si="452"/>
        <v>39528.334293981483</v>
      </c>
      <c r="T3091" s="10">
        <f t="shared" si="453"/>
        <v>39559.874305555553</v>
      </c>
      <c r="V3091">
        <f t="shared" si="451"/>
        <v>14</v>
      </c>
      <c r="W3091">
        <f t="shared" si="447"/>
        <v>8</v>
      </c>
    </row>
    <row r="3092" spans="1:23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46"/>
        <v>5.080888888888889E-2</v>
      </c>
      <c r="P3092" s="6">
        <f t="shared" si="449"/>
        <v>1270.2222222222222</v>
      </c>
      <c r="Q3092" t="str">
        <f t="shared" si="448"/>
        <v>theater</v>
      </c>
      <c r="R3092" t="str">
        <f t="shared" si="450"/>
        <v>spaces</v>
      </c>
      <c r="S3092" s="10">
        <f t="shared" si="452"/>
        <v>39065.610474537032</v>
      </c>
      <c r="T3092" s="10">
        <f t="shared" si="453"/>
        <v>39125.568807870368</v>
      </c>
      <c r="V3092">
        <f t="shared" si="451"/>
        <v>14</v>
      </c>
      <c r="W3092">
        <f t="shared" si="447"/>
        <v>8</v>
      </c>
    </row>
    <row r="3093" spans="1:23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46"/>
        <v>0.15920000000000001</v>
      </c>
      <c r="P3093" s="6">
        <f t="shared" si="449"/>
        <v>88.444444444444443</v>
      </c>
      <c r="Q3093" t="str">
        <f t="shared" si="448"/>
        <v>theater</v>
      </c>
      <c r="R3093" t="str">
        <f t="shared" si="450"/>
        <v>spaces</v>
      </c>
      <c r="S3093" s="10">
        <f t="shared" si="452"/>
        <v>39566.740081018514</v>
      </c>
      <c r="T3093" s="10">
        <f t="shared" si="453"/>
        <v>39596.740081018514</v>
      </c>
      <c r="V3093">
        <f t="shared" si="451"/>
        <v>14</v>
      </c>
      <c r="W3093">
        <f t="shared" si="447"/>
        <v>8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46"/>
        <v>1.1831900000000001E-2</v>
      </c>
      <c r="P3094" s="6">
        <f t="shared" si="449"/>
        <v>56.342380952380957</v>
      </c>
      <c r="Q3094" t="str">
        <f t="shared" si="448"/>
        <v>theater</v>
      </c>
      <c r="R3094" t="str">
        <f t="shared" si="450"/>
        <v>spaces</v>
      </c>
      <c r="S3094" s="10">
        <f t="shared" si="452"/>
        <v>39255.41101851852</v>
      </c>
      <c r="T3094" s="10">
        <f t="shared" si="453"/>
        <v>39292.708333333336</v>
      </c>
      <c r="V3094">
        <f t="shared" si="451"/>
        <v>14</v>
      </c>
      <c r="W3094">
        <f t="shared" si="447"/>
        <v>8</v>
      </c>
    </row>
    <row r="3095" spans="1:23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46"/>
        <v>0.22750000000000001</v>
      </c>
      <c r="P3095" s="6">
        <f t="shared" si="449"/>
        <v>53.529411764705884</v>
      </c>
      <c r="Q3095" t="str">
        <f t="shared" si="448"/>
        <v>theater</v>
      </c>
      <c r="R3095" t="str">
        <f t="shared" si="450"/>
        <v>spaces</v>
      </c>
      <c r="S3095" s="10">
        <f t="shared" si="452"/>
        <v>38760.700706018521</v>
      </c>
      <c r="T3095" s="10">
        <f t="shared" si="453"/>
        <v>38790.957638888889</v>
      </c>
      <c r="V3095">
        <f t="shared" si="451"/>
        <v>14</v>
      </c>
      <c r="W3095">
        <f t="shared" si="447"/>
        <v>8</v>
      </c>
    </row>
    <row r="3096" spans="1:23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46"/>
        <v>2.5000000000000001E-4</v>
      </c>
      <c r="P3096" s="6">
        <f t="shared" si="449"/>
        <v>25</v>
      </c>
      <c r="Q3096" t="str">
        <f t="shared" si="448"/>
        <v>theater</v>
      </c>
      <c r="R3096" t="str">
        <f t="shared" si="450"/>
        <v>spaces</v>
      </c>
      <c r="S3096" s="10">
        <f t="shared" si="452"/>
        <v>39207.587453703702</v>
      </c>
      <c r="T3096" s="10">
        <f t="shared" si="453"/>
        <v>39267.587453703702</v>
      </c>
      <c r="V3096">
        <f t="shared" si="451"/>
        <v>14</v>
      </c>
      <c r="W3096">
        <f t="shared" si="447"/>
        <v>8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46"/>
        <v>3.351206434316354E-3</v>
      </c>
      <c r="P3097" s="6">
        <f t="shared" si="449"/>
        <v>50</v>
      </c>
      <c r="Q3097" t="str">
        <f t="shared" si="448"/>
        <v>theater</v>
      </c>
      <c r="R3097" t="str">
        <f t="shared" si="450"/>
        <v>spaces</v>
      </c>
      <c r="S3097" s="10">
        <f t="shared" si="452"/>
        <v>39522.81689814815</v>
      </c>
      <c r="T3097" s="10">
        <f t="shared" si="453"/>
        <v>39582.81689814815</v>
      </c>
      <c r="V3097">
        <f t="shared" si="451"/>
        <v>14</v>
      </c>
      <c r="W3097">
        <f t="shared" si="447"/>
        <v>8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46"/>
        <v>3.9750000000000001E-2</v>
      </c>
      <c r="P3098" s="6">
        <f t="shared" si="449"/>
        <v>56.785714285714285</v>
      </c>
      <c r="Q3098" t="str">
        <f t="shared" si="448"/>
        <v>theater</v>
      </c>
      <c r="R3098" t="str">
        <f t="shared" si="450"/>
        <v>spaces</v>
      </c>
      <c r="S3098" s="10">
        <f t="shared" si="452"/>
        <v>39114.617199074077</v>
      </c>
      <c r="T3098" s="10">
        <f t="shared" si="453"/>
        <v>39144.617199074077</v>
      </c>
      <c r="V3098">
        <f t="shared" si="451"/>
        <v>14</v>
      </c>
      <c r="W3098">
        <f t="shared" si="447"/>
        <v>8</v>
      </c>
    </row>
    <row r="3099" spans="1:23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46"/>
        <v>0.17150000000000001</v>
      </c>
      <c r="P3099" s="6">
        <f t="shared" si="449"/>
        <v>40.833333333333336</v>
      </c>
      <c r="Q3099" t="str">
        <f t="shared" si="448"/>
        <v>theater</v>
      </c>
      <c r="R3099" t="str">
        <f t="shared" si="450"/>
        <v>spaces</v>
      </c>
      <c r="S3099" s="10">
        <f t="shared" si="452"/>
        <v>39629.29515046296</v>
      </c>
      <c r="T3099" s="10">
        <f t="shared" si="453"/>
        <v>39650.374999999993</v>
      </c>
      <c r="V3099">
        <f t="shared" si="451"/>
        <v>14</v>
      </c>
      <c r="W3099">
        <f t="shared" si="447"/>
        <v>8</v>
      </c>
    </row>
    <row r="3100" spans="1:23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46"/>
        <v>3.608004104669061E-2</v>
      </c>
      <c r="P3100" s="6">
        <f t="shared" si="449"/>
        <v>65.111111111111114</v>
      </c>
      <c r="Q3100" t="str">
        <f t="shared" si="448"/>
        <v>theater</v>
      </c>
      <c r="R3100" t="str">
        <f t="shared" si="450"/>
        <v>spaces</v>
      </c>
      <c r="S3100" s="10">
        <f t="shared" si="452"/>
        <v>39359.58390046296</v>
      </c>
      <c r="T3100" s="10">
        <f t="shared" si="453"/>
        <v>39407.803472222215</v>
      </c>
      <c r="V3100">
        <f t="shared" si="451"/>
        <v>14</v>
      </c>
      <c r="W3100">
        <f t="shared" si="447"/>
        <v>8</v>
      </c>
    </row>
    <row r="3101" spans="1:23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ref="O3101:O3164" si="454">E3101/D3101</f>
        <v>0.13900000000000001</v>
      </c>
      <c r="P3101" s="6">
        <f t="shared" si="449"/>
        <v>55.6</v>
      </c>
      <c r="Q3101" t="str">
        <f t="shared" si="448"/>
        <v>theater</v>
      </c>
      <c r="R3101" t="str">
        <f t="shared" si="450"/>
        <v>spaces</v>
      </c>
      <c r="S3101" s="10">
        <f t="shared" si="452"/>
        <v>39381.981377314813</v>
      </c>
      <c r="T3101" s="10">
        <f t="shared" si="453"/>
        <v>39411.981377314813</v>
      </c>
      <c r="V3101">
        <f t="shared" si="451"/>
        <v>14</v>
      </c>
      <c r="W3101">
        <f t="shared" si="447"/>
        <v>8</v>
      </c>
    </row>
    <row r="3102" spans="1:23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54"/>
        <v>0.15225</v>
      </c>
      <c r="P3102" s="6">
        <f t="shared" si="449"/>
        <v>140.53846153846155</v>
      </c>
      <c r="Q3102" t="str">
        <f t="shared" si="448"/>
        <v>theater</v>
      </c>
      <c r="R3102" t="str">
        <f t="shared" si="450"/>
        <v>spaces</v>
      </c>
      <c r="S3102" s="10">
        <f t="shared" si="452"/>
        <v>38902.4140625</v>
      </c>
      <c r="T3102" s="10">
        <f t="shared" si="453"/>
        <v>38932.4140625</v>
      </c>
      <c r="V3102">
        <f t="shared" si="451"/>
        <v>14</v>
      </c>
      <c r="W3102">
        <f t="shared" si="447"/>
        <v>8</v>
      </c>
    </row>
    <row r="3103" spans="1:23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54"/>
        <v>0.12</v>
      </c>
      <c r="P3103" s="6">
        <f t="shared" si="449"/>
        <v>25</v>
      </c>
      <c r="Q3103" t="str">
        <f t="shared" si="448"/>
        <v>theater</v>
      </c>
      <c r="R3103" t="str">
        <f t="shared" si="450"/>
        <v>spaces</v>
      </c>
      <c r="S3103" s="10">
        <f t="shared" si="452"/>
        <v>39171.175196759257</v>
      </c>
      <c r="T3103" s="10">
        <f t="shared" si="453"/>
        <v>39201.12222222222</v>
      </c>
      <c r="V3103">
        <f t="shared" si="451"/>
        <v>14</v>
      </c>
      <c r="W3103">
        <f t="shared" si="447"/>
        <v>8</v>
      </c>
    </row>
    <row r="3104" spans="1:23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54"/>
        <v>0.391125</v>
      </c>
      <c r="P3104" s="6">
        <f t="shared" si="449"/>
        <v>69.533333333333331</v>
      </c>
      <c r="Q3104" t="str">
        <f t="shared" si="448"/>
        <v>theater</v>
      </c>
      <c r="R3104" t="str">
        <f t="shared" si="450"/>
        <v>spaces</v>
      </c>
      <c r="S3104" s="10">
        <f t="shared" si="452"/>
        <v>39555.132152777776</v>
      </c>
      <c r="T3104" s="10">
        <f t="shared" si="453"/>
        <v>39605.132152777776</v>
      </c>
      <c r="V3104">
        <f t="shared" si="451"/>
        <v>14</v>
      </c>
      <c r="W3104">
        <f t="shared" ref="W3104:W3167" si="455">FIND("/",N3103)</f>
        <v>8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54"/>
        <v>2.6829268292682929E-3</v>
      </c>
      <c r="P3105" s="6">
        <f t="shared" si="449"/>
        <v>5.5</v>
      </c>
      <c r="Q3105" t="str">
        <f t="shared" si="448"/>
        <v>theater</v>
      </c>
      <c r="R3105" t="str">
        <f t="shared" si="450"/>
        <v>spaces</v>
      </c>
      <c r="S3105" s="10">
        <f t="shared" si="452"/>
        <v>39106.94798611111</v>
      </c>
      <c r="T3105" s="10">
        <f t="shared" si="453"/>
        <v>39166.94798611111</v>
      </c>
      <c r="V3105">
        <f t="shared" si="451"/>
        <v>14</v>
      </c>
      <c r="W3105">
        <f t="shared" si="455"/>
        <v>8</v>
      </c>
    </row>
    <row r="3106" spans="1:23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54"/>
        <v>0.29625000000000001</v>
      </c>
      <c r="P3106" s="6">
        <f t="shared" si="449"/>
        <v>237</v>
      </c>
      <c r="Q3106" t="str">
        <f t="shared" si="448"/>
        <v>theater</v>
      </c>
      <c r="R3106" t="str">
        <f t="shared" si="450"/>
        <v>spaces</v>
      </c>
      <c r="S3106" s="10">
        <f t="shared" si="452"/>
        <v>39006.70035879629</v>
      </c>
      <c r="T3106" s="10">
        <f t="shared" si="453"/>
        <v>39037.874999999993</v>
      </c>
      <c r="V3106">
        <f t="shared" si="451"/>
        <v>14</v>
      </c>
      <c r="W3106">
        <f t="shared" si="455"/>
        <v>8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54"/>
        <v>0.4236099230111206</v>
      </c>
      <c r="P3107" s="6">
        <f t="shared" si="449"/>
        <v>79.870967741935488</v>
      </c>
      <c r="Q3107" t="str">
        <f t="shared" ref="Q3107:Q3170" si="456">LEFT(N3107,W3108-1)</f>
        <v>theater</v>
      </c>
      <c r="R3107" t="str">
        <f t="shared" si="450"/>
        <v>spaces</v>
      </c>
      <c r="S3107" s="10">
        <f t="shared" si="452"/>
        <v>38876.510601851849</v>
      </c>
      <c r="T3107" s="10">
        <f t="shared" si="453"/>
        <v>38931</v>
      </c>
      <c r="V3107">
        <f t="shared" si="451"/>
        <v>14</v>
      </c>
      <c r="W3107">
        <f t="shared" si="455"/>
        <v>8</v>
      </c>
    </row>
    <row r="3108" spans="1:23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54"/>
        <v>4.1000000000000002E-2</v>
      </c>
      <c r="P3108" s="6">
        <f t="shared" si="449"/>
        <v>10.25</v>
      </c>
      <c r="Q3108" t="str">
        <f t="shared" si="456"/>
        <v>theater</v>
      </c>
      <c r="R3108" t="str">
        <f t="shared" si="450"/>
        <v>spaces</v>
      </c>
      <c r="S3108" s="10">
        <f t="shared" si="452"/>
        <v>39241.220787037033</v>
      </c>
      <c r="T3108" s="10">
        <f t="shared" si="453"/>
        <v>39263.708333333336</v>
      </c>
      <c r="V3108">
        <f t="shared" si="451"/>
        <v>14</v>
      </c>
      <c r="W3108">
        <f t="shared" si="455"/>
        <v>8</v>
      </c>
    </row>
    <row r="3109" spans="1:23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54"/>
        <v>0.197625</v>
      </c>
      <c r="P3109" s="6">
        <f t="shared" si="449"/>
        <v>272.58620689655174</v>
      </c>
      <c r="Q3109" t="str">
        <f t="shared" si="456"/>
        <v>theater</v>
      </c>
      <c r="R3109" t="str">
        <f t="shared" si="450"/>
        <v>spaces</v>
      </c>
      <c r="S3109" s="10">
        <f t="shared" si="452"/>
        <v>39128.605914351851</v>
      </c>
      <c r="T3109" s="10">
        <f t="shared" si="453"/>
        <v>39135.605914351851</v>
      </c>
      <c r="V3109">
        <f t="shared" si="451"/>
        <v>14</v>
      </c>
      <c r="W3109">
        <f t="shared" si="455"/>
        <v>8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54"/>
        <v>5.1999999999999995E-4</v>
      </c>
      <c r="P3110" s="6">
        <f t="shared" si="449"/>
        <v>13</v>
      </c>
      <c r="Q3110" t="str">
        <f t="shared" si="456"/>
        <v>theater</v>
      </c>
      <c r="R3110" t="str">
        <f t="shared" si="450"/>
        <v>spaces</v>
      </c>
      <c r="S3110" s="10">
        <f t="shared" si="452"/>
        <v>39062.47215277778</v>
      </c>
      <c r="T3110" s="10">
        <f t="shared" si="453"/>
        <v>39122.430486111109</v>
      </c>
      <c r="V3110">
        <f t="shared" si="451"/>
        <v>14</v>
      </c>
      <c r="W3110">
        <f t="shared" si="455"/>
        <v>8</v>
      </c>
    </row>
    <row r="3111" spans="1:23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54"/>
        <v>0.25030188679245285</v>
      </c>
      <c r="P3111" s="6">
        <f t="shared" si="449"/>
        <v>58.184210526315788</v>
      </c>
      <c r="Q3111" t="str">
        <f t="shared" si="456"/>
        <v>theater</v>
      </c>
      <c r="R3111" t="str">
        <f t="shared" si="450"/>
        <v>spaces</v>
      </c>
      <c r="S3111" s="10">
        <f t="shared" si="452"/>
        <v>38843.916782407403</v>
      </c>
      <c r="T3111" s="10">
        <f t="shared" si="453"/>
        <v>38878.916782407403</v>
      </c>
      <c r="V3111">
        <f t="shared" si="451"/>
        <v>14</v>
      </c>
      <c r="W3111">
        <f t="shared" si="455"/>
        <v>8</v>
      </c>
    </row>
    <row r="3112" spans="1:23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54"/>
        <v>4.0000000000000002E-4</v>
      </c>
      <c r="P3112" s="6">
        <f t="shared" si="449"/>
        <v>10</v>
      </c>
      <c r="Q3112" t="str">
        <f t="shared" si="456"/>
        <v>theater</v>
      </c>
      <c r="R3112" t="str">
        <f t="shared" si="450"/>
        <v>spaces</v>
      </c>
      <c r="S3112" s="10">
        <f t="shared" si="452"/>
        <v>39744.823136574072</v>
      </c>
      <c r="T3112" s="10">
        <f t="shared" si="453"/>
        <v>39784.823136574072</v>
      </c>
      <c r="V3112">
        <f t="shared" si="451"/>
        <v>14</v>
      </c>
      <c r="W3112">
        <f t="shared" si="455"/>
        <v>8</v>
      </c>
    </row>
    <row r="3113" spans="1:23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54"/>
        <v>0.26640000000000003</v>
      </c>
      <c r="P3113" s="6">
        <f t="shared" si="449"/>
        <v>70.10526315789474</v>
      </c>
      <c r="Q3113" t="str">
        <f t="shared" si="456"/>
        <v>theater</v>
      </c>
      <c r="R3113" t="str">
        <f t="shared" si="450"/>
        <v>spaces</v>
      </c>
      <c r="S3113" s="10">
        <f t="shared" si="452"/>
        <v>38885.386805555558</v>
      </c>
      <c r="T3113" s="10">
        <f t="shared" si="453"/>
        <v>38916.386805555558</v>
      </c>
      <c r="V3113">
        <f t="shared" si="451"/>
        <v>14</v>
      </c>
      <c r="W3113">
        <f t="shared" si="455"/>
        <v>8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54"/>
        <v>4.7363636363636365E-2</v>
      </c>
      <c r="P3114" s="6">
        <f t="shared" si="449"/>
        <v>57.888888888888886</v>
      </c>
      <c r="Q3114" t="str">
        <f t="shared" si="456"/>
        <v>theater</v>
      </c>
      <c r="R3114" t="str">
        <f t="shared" si="450"/>
        <v>spaces</v>
      </c>
      <c r="S3114" s="10">
        <f t="shared" si="452"/>
        <v>39614.913587962961</v>
      </c>
      <c r="T3114" s="10">
        <f t="shared" si="453"/>
        <v>39674.913587962961</v>
      </c>
      <c r="V3114">
        <f t="shared" si="451"/>
        <v>14</v>
      </c>
      <c r="W3114">
        <f t="shared" si="455"/>
        <v>8</v>
      </c>
    </row>
    <row r="3115" spans="1:23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54"/>
        <v>4.2435339894712751E-2</v>
      </c>
      <c r="P3115" s="6">
        <f t="shared" si="449"/>
        <v>125.27027027027027</v>
      </c>
      <c r="Q3115" t="str">
        <f t="shared" si="456"/>
        <v>theater</v>
      </c>
      <c r="R3115" t="str">
        <f t="shared" si="450"/>
        <v>spaces</v>
      </c>
      <c r="S3115" s="10">
        <f t="shared" si="452"/>
        <v>39081.522939814815</v>
      </c>
      <c r="T3115" s="10">
        <f t="shared" si="453"/>
        <v>39111.522939814815</v>
      </c>
      <c r="V3115">
        <f t="shared" si="451"/>
        <v>14</v>
      </c>
      <c r="W3115">
        <f t="shared" si="455"/>
        <v>8</v>
      </c>
    </row>
    <row r="3116" spans="1:23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54"/>
        <v>0</v>
      </c>
      <c r="P3116" s="6">
        <f t="shared" si="449"/>
        <v>0</v>
      </c>
      <c r="Q3116" t="str">
        <f t="shared" si="456"/>
        <v>theater</v>
      </c>
      <c r="R3116" t="str">
        <f t="shared" si="450"/>
        <v>spaces</v>
      </c>
      <c r="S3116" s="10">
        <f t="shared" si="452"/>
        <v>38843.42418981481</v>
      </c>
      <c r="T3116" s="10">
        <f t="shared" si="453"/>
        <v>38903.42418981481</v>
      </c>
      <c r="V3116">
        <f t="shared" si="451"/>
        <v>14</v>
      </c>
      <c r="W3116">
        <f t="shared" si="455"/>
        <v>8</v>
      </c>
    </row>
    <row r="3117" spans="1:23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54"/>
        <v>0.03</v>
      </c>
      <c r="P3117" s="6">
        <f t="shared" si="449"/>
        <v>300</v>
      </c>
      <c r="Q3117" t="str">
        <f t="shared" si="456"/>
        <v>theater</v>
      </c>
      <c r="R3117" t="str">
        <f t="shared" si="450"/>
        <v>spaces</v>
      </c>
      <c r="S3117" s="10">
        <f t="shared" si="452"/>
        <v>39496.238738425927</v>
      </c>
      <c r="T3117" s="10">
        <f t="shared" si="453"/>
        <v>39526.238738425927</v>
      </c>
      <c r="V3117">
        <f t="shared" si="451"/>
        <v>14</v>
      </c>
      <c r="W3117">
        <f t="shared" si="455"/>
        <v>8</v>
      </c>
    </row>
    <row r="3118" spans="1:23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54"/>
        <v>0.57333333333333336</v>
      </c>
      <c r="P3118" s="6">
        <f t="shared" si="449"/>
        <v>43</v>
      </c>
      <c r="Q3118" t="str">
        <f t="shared" si="456"/>
        <v>theater</v>
      </c>
      <c r="R3118" t="str">
        <f t="shared" si="450"/>
        <v>spaces</v>
      </c>
      <c r="S3118" s="10">
        <f t="shared" si="452"/>
        <v>39081.30700231481</v>
      </c>
      <c r="T3118" s="10">
        <f t="shared" si="453"/>
        <v>39095.30700231481</v>
      </c>
      <c r="V3118">
        <f t="shared" si="451"/>
        <v>14</v>
      </c>
      <c r="W3118">
        <f t="shared" si="455"/>
        <v>8</v>
      </c>
    </row>
    <row r="3119" spans="1:23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54"/>
        <v>1E-3</v>
      </c>
      <c r="P3119" s="6">
        <f t="shared" ref="P3119:P3182" si="457">IF(ISNUMBER(E3119/L3119),E3119/L3119,0)</f>
        <v>1</v>
      </c>
      <c r="Q3119" t="str">
        <f t="shared" si="456"/>
        <v>theater</v>
      </c>
      <c r="R3119" t="str">
        <f t="shared" si="450"/>
        <v>spaces</v>
      </c>
      <c r="S3119" s="10">
        <f t="shared" si="452"/>
        <v>39509.166203703702</v>
      </c>
      <c r="T3119" s="10">
        <f t="shared" si="453"/>
        <v>39517.341666666667</v>
      </c>
      <c r="V3119">
        <f t="shared" si="451"/>
        <v>14</v>
      </c>
      <c r="W3119">
        <f t="shared" si="455"/>
        <v>8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54"/>
        <v>3.0999999999999999E-3</v>
      </c>
      <c r="P3120" s="6">
        <f t="shared" si="457"/>
        <v>775</v>
      </c>
      <c r="Q3120" t="str">
        <f t="shared" si="456"/>
        <v>theater</v>
      </c>
      <c r="R3120" t="str">
        <f t="shared" si="450"/>
        <v>spaces</v>
      </c>
      <c r="S3120" s="10">
        <f t="shared" si="452"/>
        <v>39534.441238425927</v>
      </c>
      <c r="T3120" s="10">
        <f t="shared" si="453"/>
        <v>39553.441238425927</v>
      </c>
      <c r="V3120">
        <f t="shared" si="451"/>
        <v>14</v>
      </c>
      <c r="W3120">
        <f t="shared" si="455"/>
        <v>8</v>
      </c>
    </row>
    <row r="3121" spans="1:23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54"/>
        <v>5.0000000000000001E-4</v>
      </c>
      <c r="P3121" s="6">
        <f t="shared" si="457"/>
        <v>5</v>
      </c>
      <c r="Q3121" t="str">
        <f t="shared" si="456"/>
        <v>theater</v>
      </c>
      <c r="R3121" t="str">
        <f t="shared" si="450"/>
        <v>spaces</v>
      </c>
      <c r="S3121" s="10">
        <f t="shared" si="452"/>
        <v>39059.837175925924</v>
      </c>
      <c r="T3121" s="10">
        <f t="shared" si="453"/>
        <v>39089.795509259253</v>
      </c>
      <c r="V3121">
        <f t="shared" si="451"/>
        <v>14</v>
      </c>
      <c r="W3121">
        <f t="shared" si="455"/>
        <v>8</v>
      </c>
    </row>
    <row r="3122" spans="1:23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54"/>
        <v>9.8461538461538464E-5</v>
      </c>
      <c r="P3122" s="6">
        <f t="shared" si="457"/>
        <v>12.8</v>
      </c>
      <c r="Q3122" t="str">
        <f t="shared" si="456"/>
        <v>theater</v>
      </c>
      <c r="R3122" t="str">
        <f t="shared" si="450"/>
        <v>spaces</v>
      </c>
      <c r="S3122" s="10">
        <f t="shared" si="452"/>
        <v>39435.733749999992</v>
      </c>
      <c r="T3122" s="10">
        <f t="shared" si="453"/>
        <v>39495.692083333335</v>
      </c>
      <c r="V3122">
        <f t="shared" si="451"/>
        <v>14</v>
      </c>
      <c r="W3122">
        <f t="shared" si="455"/>
        <v>8</v>
      </c>
    </row>
    <row r="3123" spans="1:23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54"/>
        <v>6.6666666666666671E-3</v>
      </c>
      <c r="P3123" s="6">
        <f t="shared" si="457"/>
        <v>10</v>
      </c>
      <c r="Q3123" t="str">
        <f t="shared" si="456"/>
        <v>theater</v>
      </c>
      <c r="R3123" t="str">
        <f t="shared" si="450"/>
        <v>spaces</v>
      </c>
      <c r="S3123" s="10">
        <f t="shared" si="452"/>
        <v>38848.471469907403</v>
      </c>
      <c r="T3123" s="10">
        <f t="shared" si="453"/>
        <v>38908.471469907403</v>
      </c>
      <c r="V3123">
        <f t="shared" si="451"/>
        <v>14</v>
      </c>
      <c r="W3123">
        <f t="shared" si="455"/>
        <v>8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54"/>
        <v>0.58291457286432158</v>
      </c>
      <c r="P3124" s="6">
        <f t="shared" si="457"/>
        <v>58</v>
      </c>
      <c r="Q3124" t="str">
        <f t="shared" si="456"/>
        <v>theater</v>
      </c>
      <c r="R3124" t="str">
        <f t="shared" si="450"/>
        <v>spaces</v>
      </c>
      <c r="S3124" s="10">
        <f t="shared" si="452"/>
        <v>39678.723749999997</v>
      </c>
      <c r="T3124" s="10">
        <f t="shared" si="453"/>
        <v>39683.765416666669</v>
      </c>
      <c r="V3124">
        <f t="shared" si="451"/>
        <v>14</v>
      </c>
      <c r="W3124">
        <f t="shared" si="455"/>
        <v>8</v>
      </c>
    </row>
    <row r="3125" spans="1:23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54"/>
        <v>0.68153600000000003</v>
      </c>
      <c r="P3125" s="6">
        <f t="shared" si="457"/>
        <v>244.80459770114942</v>
      </c>
      <c r="Q3125" t="str">
        <f t="shared" si="456"/>
        <v>theater</v>
      </c>
      <c r="R3125" t="str">
        <f t="shared" si="450"/>
        <v>spaces</v>
      </c>
      <c r="S3125" s="10">
        <f t="shared" si="452"/>
        <v>39530.784699074073</v>
      </c>
      <c r="T3125" s="10">
        <f t="shared" si="453"/>
        <v>39560.784699074073</v>
      </c>
      <c r="V3125">
        <f t="shared" si="451"/>
        <v>14</v>
      </c>
      <c r="W3125">
        <f t="shared" si="455"/>
        <v>8</v>
      </c>
    </row>
    <row r="3126" spans="1:23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54"/>
        <v>3.2499999999999997E-5</v>
      </c>
      <c r="P3126" s="6">
        <f t="shared" si="457"/>
        <v>6.5</v>
      </c>
      <c r="Q3126" t="str">
        <f t="shared" si="456"/>
        <v>theater</v>
      </c>
      <c r="R3126" t="str">
        <f t="shared" si="450"/>
        <v>spaces</v>
      </c>
      <c r="S3126" s="10">
        <f t="shared" si="452"/>
        <v>38977.571770833332</v>
      </c>
      <c r="T3126" s="10">
        <f t="shared" si="453"/>
        <v>39037.571770833332</v>
      </c>
      <c r="V3126">
        <f t="shared" si="451"/>
        <v>14</v>
      </c>
      <c r="W3126">
        <f t="shared" si="455"/>
        <v>8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54"/>
        <v>0</v>
      </c>
      <c r="P3127" s="6">
        <f t="shared" si="457"/>
        <v>0</v>
      </c>
      <c r="Q3127" t="str">
        <f t="shared" si="456"/>
        <v>theater</v>
      </c>
      <c r="R3127" t="str">
        <f t="shared" si="450"/>
        <v>spaces</v>
      </c>
      <c r="S3127" s="10">
        <f t="shared" si="452"/>
        <v>39345.998518518514</v>
      </c>
      <c r="T3127" s="10">
        <f t="shared" si="453"/>
        <v>39375.998518518514</v>
      </c>
      <c r="V3127">
        <f t="shared" si="451"/>
        <v>14</v>
      </c>
      <c r="W3127">
        <f t="shared" si="455"/>
        <v>8</v>
      </c>
    </row>
    <row r="3128" spans="1:23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54"/>
        <v>4.1599999999999998E-2</v>
      </c>
      <c r="P3128" s="6">
        <f t="shared" si="457"/>
        <v>61.176470588235297</v>
      </c>
      <c r="Q3128" t="str">
        <f t="shared" si="456"/>
        <v>theater</v>
      </c>
      <c r="R3128" t="str">
        <f t="shared" si="450"/>
        <v>spaces</v>
      </c>
      <c r="S3128" s="10">
        <f t="shared" si="452"/>
        <v>39426.809745370367</v>
      </c>
      <c r="T3128" s="10">
        <f t="shared" si="453"/>
        <v>39456.768078703702</v>
      </c>
      <c r="V3128">
        <f t="shared" si="451"/>
        <v>14</v>
      </c>
      <c r="W3128">
        <f t="shared" si="455"/>
        <v>8</v>
      </c>
    </row>
    <row r="3129" spans="1:23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54"/>
        <v>0</v>
      </c>
      <c r="P3129" s="6">
        <f t="shared" si="457"/>
        <v>0</v>
      </c>
      <c r="Q3129" t="str">
        <f t="shared" si="456"/>
        <v>theater</v>
      </c>
      <c r="R3129" t="str">
        <f t="shared" si="450"/>
        <v>spaces</v>
      </c>
      <c r="S3129" s="10">
        <f t="shared" si="452"/>
        <v>39034.648483796293</v>
      </c>
      <c r="T3129" s="10">
        <f t="shared" si="453"/>
        <v>39064.648483796293</v>
      </c>
      <c r="V3129">
        <f t="shared" si="451"/>
        <v>14</v>
      </c>
      <c r="W3129">
        <f t="shared" si="455"/>
        <v>8</v>
      </c>
    </row>
    <row r="3130" spans="1:23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54"/>
        <v>1.0860666666666667</v>
      </c>
      <c r="P3130" s="6">
        <f t="shared" si="457"/>
        <v>139.23931623931625</v>
      </c>
      <c r="Q3130" t="str">
        <f t="shared" si="456"/>
        <v>theater</v>
      </c>
      <c r="R3130" t="str">
        <f t="shared" si="450"/>
        <v>plays</v>
      </c>
      <c r="S3130" s="10">
        <f t="shared" si="452"/>
        <v>39780.617372685178</v>
      </c>
      <c r="T3130" s="10">
        <f t="shared" si="453"/>
        <v>39810.575706018521</v>
      </c>
      <c r="V3130">
        <f t="shared" si="451"/>
        <v>13</v>
      </c>
      <c r="W3130">
        <f t="shared" si="455"/>
        <v>8</v>
      </c>
    </row>
    <row r="3131" spans="1:23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54"/>
        <v>8.0000000000000002E-3</v>
      </c>
      <c r="P3131" s="6">
        <f t="shared" si="457"/>
        <v>10</v>
      </c>
      <c r="Q3131" t="str">
        <f t="shared" si="456"/>
        <v>theater</v>
      </c>
      <c r="R3131" t="str">
        <f t="shared" si="450"/>
        <v>plays</v>
      </c>
      <c r="S3131" s="10">
        <f t="shared" si="452"/>
        <v>39803.634479166663</v>
      </c>
      <c r="T3131" s="10">
        <f t="shared" si="453"/>
        <v>39843.592812499999</v>
      </c>
      <c r="V3131">
        <f t="shared" si="451"/>
        <v>13</v>
      </c>
      <c r="W3131">
        <f t="shared" si="455"/>
        <v>8</v>
      </c>
    </row>
    <row r="3132" spans="1:23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54"/>
        <v>3.7499999999999999E-2</v>
      </c>
      <c r="P3132" s="6">
        <f t="shared" si="457"/>
        <v>93.75</v>
      </c>
      <c r="Q3132" t="str">
        <f t="shared" si="456"/>
        <v>theater</v>
      </c>
      <c r="R3132" t="str">
        <f t="shared" si="450"/>
        <v>plays</v>
      </c>
      <c r="S3132" s="10">
        <f t="shared" si="452"/>
        <v>39808.431898148141</v>
      </c>
      <c r="T3132" s="10">
        <f t="shared" si="453"/>
        <v>39838.999305555553</v>
      </c>
      <c r="V3132">
        <f t="shared" si="451"/>
        <v>13</v>
      </c>
      <c r="W3132">
        <f t="shared" si="455"/>
        <v>8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54"/>
        <v>0.15731707317073171</v>
      </c>
      <c r="P3133" s="6">
        <f t="shared" si="457"/>
        <v>53.75</v>
      </c>
      <c r="Q3133" t="str">
        <f t="shared" si="456"/>
        <v>theater</v>
      </c>
      <c r="R3133" t="str">
        <f t="shared" si="450"/>
        <v>plays</v>
      </c>
      <c r="S3133" s="10">
        <f t="shared" si="452"/>
        <v>39803.370891203704</v>
      </c>
      <c r="T3133" s="10">
        <f t="shared" si="453"/>
        <v>39833.329224537032</v>
      </c>
      <c r="V3133">
        <f t="shared" si="451"/>
        <v>13</v>
      </c>
      <c r="W3133">
        <f t="shared" si="455"/>
        <v>8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54"/>
        <v>3.3333333333333332E-4</v>
      </c>
      <c r="P3134" s="6">
        <f t="shared" si="457"/>
        <v>10</v>
      </c>
      <c r="Q3134" t="str">
        <f t="shared" si="456"/>
        <v>theater</v>
      </c>
      <c r="R3134" t="str">
        <f t="shared" si="450"/>
        <v>plays</v>
      </c>
      <c r="S3134" s="10">
        <f t="shared" si="452"/>
        <v>39786.141898148147</v>
      </c>
      <c r="T3134" s="10">
        <f t="shared" si="453"/>
        <v>39846.100231481476</v>
      </c>
      <c r="V3134">
        <f t="shared" si="451"/>
        <v>13</v>
      </c>
      <c r="W3134">
        <f t="shared" si="455"/>
        <v>8</v>
      </c>
    </row>
    <row r="3135" spans="1:23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54"/>
        <v>1.08</v>
      </c>
      <c r="P3135" s="6">
        <f t="shared" si="457"/>
        <v>33.75</v>
      </c>
      <c r="Q3135" t="str">
        <f t="shared" si="456"/>
        <v>theater</v>
      </c>
      <c r="R3135" t="str">
        <f t="shared" si="450"/>
        <v>plays</v>
      </c>
      <c r="S3135" s="10">
        <f t="shared" si="452"/>
        <v>39788.356874999998</v>
      </c>
      <c r="T3135" s="10">
        <f t="shared" si="453"/>
        <v>39818.315208333333</v>
      </c>
      <c r="V3135">
        <f t="shared" si="451"/>
        <v>13</v>
      </c>
      <c r="W3135">
        <f t="shared" si="455"/>
        <v>8</v>
      </c>
    </row>
    <row r="3136" spans="1:23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54"/>
        <v>0.22500000000000001</v>
      </c>
      <c r="P3136" s="6">
        <f t="shared" si="457"/>
        <v>18.75</v>
      </c>
      <c r="Q3136" t="str">
        <f t="shared" si="456"/>
        <v>theater</v>
      </c>
      <c r="R3136" t="str">
        <f t="shared" si="450"/>
        <v>plays</v>
      </c>
      <c r="S3136" s="10">
        <f t="shared" si="452"/>
        <v>39800.511793981474</v>
      </c>
      <c r="T3136" s="10">
        <f t="shared" si="453"/>
        <v>39821.470127314817</v>
      </c>
      <c r="V3136">
        <f t="shared" si="451"/>
        <v>13</v>
      </c>
      <c r="W3136">
        <f t="shared" si="455"/>
        <v>8</v>
      </c>
    </row>
    <row r="3137" spans="1:23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54"/>
        <v>0.20849420849420849</v>
      </c>
      <c r="P3137" s="6">
        <f t="shared" si="457"/>
        <v>23.142857142857142</v>
      </c>
      <c r="Q3137" t="str">
        <f t="shared" si="456"/>
        <v>theater</v>
      </c>
      <c r="R3137" t="str">
        <f t="shared" si="450"/>
        <v>plays</v>
      </c>
      <c r="S3137" s="10">
        <f t="shared" si="452"/>
        <v>39806.943530092591</v>
      </c>
      <c r="T3137" s="10">
        <f t="shared" si="453"/>
        <v>39828.943530092591</v>
      </c>
      <c r="V3137">
        <f t="shared" si="451"/>
        <v>13</v>
      </c>
      <c r="W3137">
        <f t="shared" si="455"/>
        <v>8</v>
      </c>
    </row>
    <row r="3138" spans="1:23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54"/>
        <v>1.278</v>
      </c>
      <c r="P3138" s="6">
        <f t="shared" si="457"/>
        <v>29.045454545454547</v>
      </c>
      <c r="Q3138" t="str">
        <f t="shared" si="456"/>
        <v>theater</v>
      </c>
      <c r="R3138" t="str">
        <f t="shared" ref="R3138:R3201" si="458">RIGHT(N3138,V3138-W3138)</f>
        <v>plays</v>
      </c>
      <c r="S3138" s="10">
        <f t="shared" si="452"/>
        <v>39789.25409722222</v>
      </c>
      <c r="T3138" s="10">
        <f t="shared" si="453"/>
        <v>39825.749305555553</v>
      </c>
      <c r="V3138">
        <f t="shared" ref="V3138:V3201" si="459">LEN(N3138)</f>
        <v>13</v>
      </c>
      <c r="W3138">
        <f t="shared" si="455"/>
        <v>8</v>
      </c>
    </row>
    <row r="3139" spans="1:23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454"/>
        <v>3.3333333333333333E-2</v>
      </c>
      <c r="P3139" s="6">
        <f t="shared" si="457"/>
        <v>50</v>
      </c>
      <c r="Q3139" t="str">
        <f t="shared" si="456"/>
        <v>theater</v>
      </c>
      <c r="R3139" t="str">
        <f t="shared" si="458"/>
        <v>plays</v>
      </c>
      <c r="S3139" s="10">
        <f t="shared" ref="S3139:S3202" si="460">(J3139/86400)+22569+(-5/24)</f>
        <v>39807.676724537036</v>
      </c>
      <c r="T3139" s="10">
        <f t="shared" ref="T3139:T3202" si="461">(I3139/86400)+22569+(-5/24)</f>
        <v>39858.591666666667</v>
      </c>
      <c r="V3139">
        <f t="shared" si="459"/>
        <v>13</v>
      </c>
      <c r="W3139">
        <f t="shared" si="455"/>
        <v>8</v>
      </c>
    </row>
    <row r="3140" spans="1:23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54"/>
        <v>0</v>
      </c>
      <c r="P3140" s="6">
        <f t="shared" si="457"/>
        <v>0</v>
      </c>
      <c r="Q3140" t="str">
        <f t="shared" si="456"/>
        <v>theater</v>
      </c>
      <c r="R3140" t="str">
        <f t="shared" si="458"/>
        <v>plays</v>
      </c>
      <c r="S3140" s="10">
        <f t="shared" si="460"/>
        <v>39809.437581018516</v>
      </c>
      <c r="T3140" s="10">
        <f t="shared" si="461"/>
        <v>39828.437581018516</v>
      </c>
      <c r="V3140">
        <f t="shared" si="459"/>
        <v>13</v>
      </c>
      <c r="W3140">
        <f t="shared" si="455"/>
        <v>8</v>
      </c>
    </row>
    <row r="3141" spans="1:23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54"/>
        <v>5.3999999999999999E-2</v>
      </c>
      <c r="P3141" s="6">
        <f t="shared" si="457"/>
        <v>450</v>
      </c>
      <c r="Q3141" t="str">
        <f t="shared" si="456"/>
        <v>theater</v>
      </c>
      <c r="R3141" t="str">
        <f t="shared" si="458"/>
        <v>plays</v>
      </c>
      <c r="S3141" s="10">
        <f t="shared" si="460"/>
        <v>39785.062037037038</v>
      </c>
      <c r="T3141" s="10">
        <f t="shared" si="461"/>
        <v>39818.981249999997</v>
      </c>
      <c r="V3141">
        <f t="shared" si="459"/>
        <v>13</v>
      </c>
      <c r="W3141">
        <f t="shared" si="455"/>
        <v>8</v>
      </c>
    </row>
    <row r="3142" spans="1:23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54"/>
        <v>9.5999999999999992E-3</v>
      </c>
      <c r="P3142" s="6">
        <f t="shared" si="457"/>
        <v>24</v>
      </c>
      <c r="Q3142" t="str">
        <f t="shared" si="456"/>
        <v>theater</v>
      </c>
      <c r="R3142" t="str">
        <f t="shared" si="458"/>
        <v>plays</v>
      </c>
      <c r="S3142" s="10">
        <f t="shared" si="460"/>
        <v>39802.510451388887</v>
      </c>
      <c r="T3142" s="10">
        <f t="shared" si="461"/>
        <v>39832.468784722216</v>
      </c>
      <c r="V3142">
        <f t="shared" si="459"/>
        <v>13</v>
      </c>
      <c r="W3142">
        <f t="shared" si="455"/>
        <v>8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54"/>
        <v>0.51600000000000001</v>
      </c>
      <c r="P3143" s="6">
        <f t="shared" si="457"/>
        <v>32.25</v>
      </c>
      <c r="Q3143" t="str">
        <f t="shared" si="456"/>
        <v>theater</v>
      </c>
      <c r="R3143" t="str">
        <f t="shared" si="458"/>
        <v>plays</v>
      </c>
      <c r="S3143" s="10">
        <f t="shared" si="460"/>
        <v>39800.544999999998</v>
      </c>
      <c r="T3143" s="10">
        <f t="shared" si="461"/>
        <v>39841.624999999993</v>
      </c>
      <c r="V3143">
        <f t="shared" si="459"/>
        <v>13</v>
      </c>
      <c r="W3143">
        <f t="shared" si="455"/>
        <v>8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54"/>
        <v>1.6363636363636365E-2</v>
      </c>
      <c r="P3144" s="6">
        <f t="shared" si="457"/>
        <v>15</v>
      </c>
      <c r="Q3144" t="str">
        <f t="shared" si="456"/>
        <v>theater</v>
      </c>
      <c r="R3144" t="str">
        <f t="shared" si="458"/>
        <v>plays</v>
      </c>
      <c r="S3144" s="10">
        <f t="shared" si="460"/>
        <v>39783.304849537039</v>
      </c>
      <c r="T3144" s="10">
        <f t="shared" si="461"/>
        <v>39813.263182870367</v>
      </c>
      <c r="V3144">
        <f t="shared" si="459"/>
        <v>13</v>
      </c>
      <c r="W3144">
        <f t="shared" si="455"/>
        <v>8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54"/>
        <v>0</v>
      </c>
      <c r="P3145" s="6">
        <f t="shared" si="457"/>
        <v>0</v>
      </c>
      <c r="Q3145" t="str">
        <f t="shared" si="456"/>
        <v>theater</v>
      </c>
      <c r="R3145" t="str">
        <f t="shared" si="458"/>
        <v>plays</v>
      </c>
      <c r="S3145" s="10">
        <f t="shared" si="460"/>
        <v>39808.149953703702</v>
      </c>
      <c r="T3145" s="10">
        <f t="shared" si="461"/>
        <v>39834.149953703702</v>
      </c>
      <c r="V3145">
        <f t="shared" si="459"/>
        <v>13</v>
      </c>
      <c r="W3145">
        <f t="shared" si="455"/>
        <v>8</v>
      </c>
    </row>
    <row r="3146" spans="1:23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54"/>
        <v>0.754</v>
      </c>
      <c r="P3146" s="6">
        <f t="shared" si="457"/>
        <v>251.33333333333334</v>
      </c>
      <c r="Q3146" t="str">
        <f t="shared" si="456"/>
        <v>theater</v>
      </c>
      <c r="R3146" t="str">
        <f t="shared" si="458"/>
        <v>plays</v>
      </c>
      <c r="S3146" s="10">
        <f t="shared" si="460"/>
        <v>39796.329942129632</v>
      </c>
      <c r="T3146" s="10">
        <f t="shared" si="461"/>
        <v>39813.041666666664</v>
      </c>
      <c r="V3146">
        <f t="shared" si="459"/>
        <v>13</v>
      </c>
      <c r="W3146">
        <f t="shared" si="455"/>
        <v>8</v>
      </c>
    </row>
    <row r="3147" spans="1:23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54"/>
        <v>0</v>
      </c>
      <c r="P3147" s="6">
        <f t="shared" si="457"/>
        <v>0</v>
      </c>
      <c r="Q3147" t="str">
        <f t="shared" si="456"/>
        <v>theater</v>
      </c>
      <c r="R3147" t="str">
        <f t="shared" si="458"/>
        <v>plays</v>
      </c>
      <c r="S3147" s="10">
        <f t="shared" si="460"/>
        <v>39761.832569444443</v>
      </c>
      <c r="T3147" s="10">
        <f t="shared" si="461"/>
        <v>39821.790902777771</v>
      </c>
      <c r="V3147">
        <f t="shared" si="459"/>
        <v>13</v>
      </c>
      <c r="W3147">
        <f t="shared" si="455"/>
        <v>8</v>
      </c>
    </row>
    <row r="3148" spans="1:23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54"/>
        <v>0.105</v>
      </c>
      <c r="P3148" s="6">
        <f t="shared" si="457"/>
        <v>437.5</v>
      </c>
      <c r="Q3148" t="str">
        <f t="shared" si="456"/>
        <v>theater</v>
      </c>
      <c r="R3148" t="str">
        <f t="shared" si="458"/>
        <v>plays</v>
      </c>
      <c r="S3148" s="10">
        <f t="shared" si="460"/>
        <v>39796.474143518521</v>
      </c>
      <c r="T3148" s="10">
        <f t="shared" si="461"/>
        <v>39841.432476851849</v>
      </c>
      <c r="V3148">
        <f t="shared" si="459"/>
        <v>13</v>
      </c>
      <c r="W3148">
        <f t="shared" si="455"/>
        <v>8</v>
      </c>
    </row>
    <row r="3149" spans="1:23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54"/>
        <v>1.1752499999999999</v>
      </c>
      <c r="P3149" s="6">
        <f t="shared" si="457"/>
        <v>110.35211267605634</v>
      </c>
      <c r="Q3149" t="str">
        <f t="shared" si="456"/>
        <v>theater</v>
      </c>
      <c r="R3149" t="str">
        <f t="shared" si="458"/>
        <v>plays</v>
      </c>
      <c r="S3149" s="10">
        <f t="shared" si="460"/>
        <v>38909.761053240734</v>
      </c>
      <c r="T3149" s="10">
        <f t="shared" si="461"/>
        <v>38949.802719907406</v>
      </c>
      <c r="V3149">
        <f t="shared" si="459"/>
        <v>13</v>
      </c>
      <c r="W3149">
        <f t="shared" si="455"/>
        <v>8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54"/>
        <v>1.3116666666666668</v>
      </c>
      <c r="P3150" s="6">
        <f t="shared" si="457"/>
        <v>41.421052631578945</v>
      </c>
      <c r="Q3150" t="str">
        <f t="shared" si="456"/>
        <v>theater</v>
      </c>
      <c r="R3150" t="str">
        <f t="shared" si="458"/>
        <v>plays</v>
      </c>
      <c r="S3150" s="10">
        <f t="shared" si="460"/>
        <v>38891.456990740735</v>
      </c>
      <c r="T3150" s="10">
        <f t="shared" si="461"/>
        <v>38912.958333333328</v>
      </c>
      <c r="V3150">
        <f t="shared" si="459"/>
        <v>13</v>
      </c>
      <c r="W3150">
        <f t="shared" si="455"/>
        <v>8</v>
      </c>
    </row>
    <row r="3151" spans="1:23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54"/>
        <v>1.04</v>
      </c>
      <c r="P3151" s="6">
        <f t="shared" si="457"/>
        <v>52</v>
      </c>
      <c r="Q3151" t="str">
        <f t="shared" si="456"/>
        <v>theater</v>
      </c>
      <c r="R3151" t="str">
        <f t="shared" si="458"/>
        <v>plays</v>
      </c>
      <c r="S3151" s="10">
        <f t="shared" si="460"/>
        <v>38225.809027777774</v>
      </c>
      <c r="T3151" s="10">
        <f t="shared" si="461"/>
        <v>38249.875</v>
      </c>
      <c r="V3151">
        <f t="shared" si="459"/>
        <v>13</v>
      </c>
      <c r="W3151">
        <f t="shared" si="455"/>
        <v>8</v>
      </c>
    </row>
    <row r="3152" spans="1:23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54"/>
        <v>1.01</v>
      </c>
      <c r="P3152" s="6">
        <f t="shared" si="457"/>
        <v>33.990384615384613</v>
      </c>
      <c r="Q3152" t="str">
        <f t="shared" si="456"/>
        <v>theater</v>
      </c>
      <c r="R3152" t="str">
        <f t="shared" si="458"/>
        <v>plays</v>
      </c>
      <c r="S3152" s="10">
        <f t="shared" si="460"/>
        <v>37478.055590277778</v>
      </c>
      <c r="T3152" s="10">
        <f t="shared" si="461"/>
        <v>37567.958333333328</v>
      </c>
      <c r="V3152">
        <f t="shared" si="459"/>
        <v>13</v>
      </c>
      <c r="W3152">
        <f t="shared" si="455"/>
        <v>8</v>
      </c>
    </row>
    <row r="3153" spans="1:23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54"/>
        <v>1.004</v>
      </c>
      <c r="P3153" s="6">
        <f t="shared" si="457"/>
        <v>103.35294117647059</v>
      </c>
      <c r="Q3153" t="str">
        <f t="shared" si="456"/>
        <v>theater</v>
      </c>
      <c r="R3153" t="str">
        <f t="shared" si="458"/>
        <v>plays</v>
      </c>
      <c r="S3153" s="10">
        <f t="shared" si="460"/>
        <v>38862.631643518514</v>
      </c>
      <c r="T3153" s="10">
        <f t="shared" si="461"/>
        <v>38892.631643518514</v>
      </c>
      <c r="V3153">
        <f t="shared" si="459"/>
        <v>13</v>
      </c>
      <c r="W3153">
        <f t="shared" si="455"/>
        <v>8</v>
      </c>
    </row>
    <row r="3154" spans="1:23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54"/>
        <v>1.0595454545454546</v>
      </c>
      <c r="P3154" s="6">
        <f t="shared" si="457"/>
        <v>34.791044776119406</v>
      </c>
      <c r="Q3154" t="str">
        <f t="shared" si="456"/>
        <v>theater</v>
      </c>
      <c r="R3154" t="str">
        <f t="shared" si="458"/>
        <v>plays</v>
      </c>
      <c r="S3154" s="10">
        <f t="shared" si="460"/>
        <v>38550.659340277773</v>
      </c>
      <c r="T3154" s="10">
        <f t="shared" si="461"/>
        <v>38580.659340277773</v>
      </c>
      <c r="V3154">
        <f t="shared" si="459"/>
        <v>13</v>
      </c>
      <c r="W3154">
        <f t="shared" si="455"/>
        <v>8</v>
      </c>
    </row>
    <row r="3155" spans="1:23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54"/>
        <v>3.3558333333333334</v>
      </c>
      <c r="P3155" s="6">
        <f t="shared" si="457"/>
        <v>41.773858921161825</v>
      </c>
      <c r="Q3155" t="str">
        <f t="shared" si="456"/>
        <v>theater</v>
      </c>
      <c r="R3155" t="str">
        <f t="shared" si="458"/>
        <v>plays</v>
      </c>
      <c r="S3155" s="10">
        <f t="shared" si="460"/>
        <v>37632.946030092593</v>
      </c>
      <c r="T3155" s="10">
        <f t="shared" si="461"/>
        <v>37663.999305555553</v>
      </c>
      <c r="V3155">
        <f t="shared" si="459"/>
        <v>13</v>
      </c>
      <c r="W3155">
        <f t="shared" si="455"/>
        <v>8</v>
      </c>
    </row>
    <row r="3156" spans="1:23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54"/>
        <v>1.1292857142857142</v>
      </c>
      <c r="P3156" s="6">
        <f t="shared" si="457"/>
        <v>64.268292682926827</v>
      </c>
      <c r="Q3156" t="str">
        <f t="shared" si="456"/>
        <v>theater</v>
      </c>
      <c r="R3156" t="str">
        <f t="shared" si="458"/>
        <v>plays</v>
      </c>
      <c r="S3156" s="10">
        <f t="shared" si="460"/>
        <v>37970.667337962957</v>
      </c>
      <c r="T3156" s="10">
        <f t="shared" si="461"/>
        <v>38000.625671296293</v>
      </c>
      <c r="V3156">
        <f t="shared" si="459"/>
        <v>13</v>
      </c>
      <c r="W3156">
        <f t="shared" si="455"/>
        <v>8</v>
      </c>
    </row>
    <row r="3157" spans="1:23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54"/>
        <v>1.885046</v>
      </c>
      <c r="P3157" s="6">
        <f t="shared" si="457"/>
        <v>31.209370860927152</v>
      </c>
      <c r="Q3157" t="str">
        <f t="shared" si="456"/>
        <v>theater</v>
      </c>
      <c r="R3157" t="str">
        <f t="shared" si="458"/>
        <v>plays</v>
      </c>
      <c r="S3157" s="10">
        <f t="shared" si="460"/>
        <v>38233.290798611109</v>
      </c>
      <c r="T3157" s="10">
        <f t="shared" si="461"/>
        <v>38263.290798611109</v>
      </c>
      <c r="V3157">
        <f t="shared" si="459"/>
        <v>13</v>
      </c>
      <c r="W3157">
        <f t="shared" si="455"/>
        <v>8</v>
      </c>
    </row>
    <row r="3158" spans="1:23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54"/>
        <v>1.0181818181818181</v>
      </c>
      <c r="P3158" s="6">
        <f t="shared" si="457"/>
        <v>62.921348314606739</v>
      </c>
      <c r="Q3158" t="str">
        <f t="shared" si="456"/>
        <v>theater</v>
      </c>
      <c r="R3158" t="str">
        <f t="shared" si="458"/>
        <v>plays</v>
      </c>
      <c r="S3158" s="10">
        <f t="shared" si="460"/>
        <v>38026.744722222218</v>
      </c>
      <c r="T3158" s="10">
        <f t="shared" si="461"/>
        <v>38061.744722222218</v>
      </c>
      <c r="V3158">
        <f t="shared" si="459"/>
        <v>13</v>
      </c>
      <c r="W3158">
        <f t="shared" si="455"/>
        <v>8</v>
      </c>
    </row>
    <row r="3159" spans="1:2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54"/>
        <v>1.01</v>
      </c>
      <c r="P3159" s="6">
        <f t="shared" si="457"/>
        <v>98.536585365853654</v>
      </c>
      <c r="Q3159" t="str">
        <f t="shared" si="456"/>
        <v>theater</v>
      </c>
      <c r="R3159" t="str">
        <f t="shared" si="458"/>
        <v>plays</v>
      </c>
      <c r="S3159" s="10">
        <f t="shared" si="460"/>
        <v>38829.579918981479</v>
      </c>
      <c r="T3159" s="10">
        <f t="shared" si="461"/>
        <v>38839</v>
      </c>
      <c r="V3159">
        <f t="shared" si="459"/>
        <v>13</v>
      </c>
      <c r="W3159">
        <f t="shared" si="455"/>
        <v>8</v>
      </c>
    </row>
    <row r="3160" spans="1:2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54"/>
        <v>1.1399999999999999</v>
      </c>
      <c r="P3160" s="6">
        <f t="shared" si="457"/>
        <v>82.608695652173907</v>
      </c>
      <c r="Q3160" t="str">
        <f t="shared" si="456"/>
        <v>theater</v>
      </c>
      <c r="R3160" t="str">
        <f t="shared" si="458"/>
        <v>plays</v>
      </c>
      <c r="S3160" s="10">
        <f t="shared" si="460"/>
        <v>38447.631388888891</v>
      </c>
      <c r="T3160" s="10">
        <f t="shared" si="461"/>
        <v>38477.631388888891</v>
      </c>
      <c r="V3160">
        <f t="shared" si="459"/>
        <v>13</v>
      </c>
      <c r="W3160">
        <f t="shared" si="455"/>
        <v>8</v>
      </c>
    </row>
    <row r="3161" spans="1:23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54"/>
        <v>1.3348133333333334</v>
      </c>
      <c r="P3161" s="6">
        <f t="shared" si="457"/>
        <v>38.504230769230773</v>
      </c>
      <c r="Q3161" t="str">
        <f t="shared" si="456"/>
        <v>theater</v>
      </c>
      <c r="R3161" t="str">
        <f t="shared" si="458"/>
        <v>plays</v>
      </c>
      <c r="S3161" s="10">
        <f t="shared" si="460"/>
        <v>37883.858344907407</v>
      </c>
      <c r="T3161" s="10">
        <f t="shared" si="461"/>
        <v>37926.75</v>
      </c>
      <c r="V3161">
        <f t="shared" si="459"/>
        <v>13</v>
      </c>
      <c r="W3161">
        <f t="shared" si="455"/>
        <v>8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54"/>
        <v>1.0153333333333334</v>
      </c>
      <c r="P3162" s="6">
        <f t="shared" si="457"/>
        <v>80.15789473684211</v>
      </c>
      <c r="Q3162" t="str">
        <f t="shared" si="456"/>
        <v>theater</v>
      </c>
      <c r="R3162" t="str">
        <f t="shared" si="458"/>
        <v>plays</v>
      </c>
      <c r="S3162" s="10">
        <f t="shared" si="460"/>
        <v>38841.056562499994</v>
      </c>
      <c r="T3162" s="10">
        <f t="shared" si="461"/>
        <v>38863.999305555553</v>
      </c>
      <c r="V3162">
        <f t="shared" si="459"/>
        <v>13</v>
      </c>
      <c r="W3162">
        <f t="shared" si="455"/>
        <v>8</v>
      </c>
    </row>
    <row r="3163" spans="1:23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54"/>
        <v>1.0509999999999999</v>
      </c>
      <c r="P3163" s="6">
        <f t="shared" si="457"/>
        <v>28.405405405405407</v>
      </c>
      <c r="Q3163" t="str">
        <f t="shared" si="456"/>
        <v>theater</v>
      </c>
      <c r="R3163" t="str">
        <f t="shared" si="458"/>
        <v>plays</v>
      </c>
      <c r="S3163" s="10">
        <f t="shared" si="460"/>
        <v>38897.327800925923</v>
      </c>
      <c r="T3163" s="10">
        <f t="shared" si="461"/>
        <v>38927.327800925923</v>
      </c>
      <c r="V3163">
        <f t="shared" si="459"/>
        <v>13</v>
      </c>
      <c r="W3163">
        <f t="shared" si="455"/>
        <v>8</v>
      </c>
    </row>
    <row r="3164" spans="1:23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54"/>
        <v>1.2715000000000001</v>
      </c>
      <c r="P3164" s="6">
        <f t="shared" si="457"/>
        <v>80.730158730158735</v>
      </c>
      <c r="Q3164" t="str">
        <f t="shared" si="456"/>
        <v>theater</v>
      </c>
      <c r="R3164" t="str">
        <f t="shared" si="458"/>
        <v>plays</v>
      </c>
      <c r="S3164" s="10">
        <f t="shared" si="460"/>
        <v>38799.47756944444</v>
      </c>
      <c r="T3164" s="10">
        <f t="shared" si="461"/>
        <v>38826.875</v>
      </c>
      <c r="V3164">
        <f t="shared" si="459"/>
        <v>13</v>
      </c>
      <c r="W3164">
        <f t="shared" si="455"/>
        <v>8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ref="O3165:O3172" si="462">E3165/D3165</f>
        <v>1.1115384615384616</v>
      </c>
      <c r="P3165" s="6">
        <f t="shared" si="457"/>
        <v>200.69444444444446</v>
      </c>
      <c r="Q3165" t="str">
        <f t="shared" si="456"/>
        <v>theater</v>
      </c>
      <c r="R3165" t="str">
        <f t="shared" si="458"/>
        <v>plays</v>
      </c>
      <c r="S3165" s="10">
        <f t="shared" si="460"/>
        <v>38775.545428240737</v>
      </c>
      <c r="T3165" s="10">
        <f t="shared" si="461"/>
        <v>38805.545428240737</v>
      </c>
      <c r="V3165">
        <f t="shared" si="459"/>
        <v>13</v>
      </c>
      <c r="W3165">
        <f t="shared" si="455"/>
        <v>8</v>
      </c>
    </row>
    <row r="3166" spans="1:23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62"/>
        <v>1.0676000000000001</v>
      </c>
      <c r="P3166" s="6">
        <f t="shared" si="457"/>
        <v>37.591549295774648</v>
      </c>
      <c r="Q3166" t="str">
        <f t="shared" si="456"/>
        <v>theater</v>
      </c>
      <c r="R3166" t="str">
        <f t="shared" si="458"/>
        <v>plays</v>
      </c>
      <c r="S3166" s="10">
        <f t="shared" si="460"/>
        <v>38766.597395833327</v>
      </c>
      <c r="T3166" s="10">
        <f t="shared" si="461"/>
        <v>38799.597395833327</v>
      </c>
      <c r="V3166">
        <f t="shared" si="459"/>
        <v>13</v>
      </c>
      <c r="W3166">
        <f t="shared" si="455"/>
        <v>8</v>
      </c>
    </row>
    <row r="3167" spans="1:23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62"/>
        <v>1.6266666666666667</v>
      </c>
      <c r="P3167" s="6">
        <f t="shared" si="457"/>
        <v>58.095238095238095</v>
      </c>
      <c r="Q3167" t="str">
        <f t="shared" si="456"/>
        <v>theater</v>
      </c>
      <c r="R3167" t="str">
        <f t="shared" si="458"/>
        <v>plays</v>
      </c>
      <c r="S3167" s="10">
        <f t="shared" si="460"/>
        <v>37643.950925925921</v>
      </c>
      <c r="T3167" s="10">
        <f t="shared" si="461"/>
        <v>37665.957638888889</v>
      </c>
      <c r="V3167">
        <f t="shared" si="459"/>
        <v>13</v>
      </c>
      <c r="W3167">
        <f t="shared" si="455"/>
        <v>8</v>
      </c>
    </row>
    <row r="3168" spans="1:23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62"/>
        <v>1.6022808571428573</v>
      </c>
      <c r="P3168" s="6">
        <f t="shared" si="457"/>
        <v>60.300892473118282</v>
      </c>
      <c r="Q3168" t="str">
        <f t="shared" si="456"/>
        <v>theater</v>
      </c>
      <c r="R3168" t="str">
        <f t="shared" si="458"/>
        <v>plays</v>
      </c>
      <c r="S3168" s="10">
        <f t="shared" si="460"/>
        <v>38940.483252314814</v>
      </c>
      <c r="T3168" s="10">
        <f t="shared" si="461"/>
        <v>38969.124305555553</v>
      </c>
      <c r="V3168">
        <f t="shared" si="459"/>
        <v>13</v>
      </c>
      <c r="W3168">
        <f t="shared" ref="W3168:W3231" si="463">FIND("/",N3167)</f>
        <v>8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62"/>
        <v>1.1616666666666666</v>
      </c>
      <c r="P3169" s="6">
        <f t="shared" si="457"/>
        <v>63.363636363636367</v>
      </c>
      <c r="Q3169" t="str">
        <f t="shared" si="456"/>
        <v>theater</v>
      </c>
      <c r="R3169" t="str">
        <f t="shared" si="458"/>
        <v>plays</v>
      </c>
      <c r="S3169" s="10">
        <f t="shared" si="460"/>
        <v>38838.967372685183</v>
      </c>
      <c r="T3169" s="10">
        <f t="shared" si="461"/>
        <v>38852.967372685183</v>
      </c>
      <c r="V3169">
        <f t="shared" si="459"/>
        <v>13</v>
      </c>
      <c r="W3169">
        <f t="shared" si="463"/>
        <v>8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62"/>
        <v>1.242</v>
      </c>
      <c r="P3170" s="6">
        <f t="shared" si="457"/>
        <v>50.901639344262293</v>
      </c>
      <c r="Q3170" t="str">
        <f t="shared" si="456"/>
        <v>theater</v>
      </c>
      <c r="R3170" t="str">
        <f t="shared" si="458"/>
        <v>plays</v>
      </c>
      <c r="S3170" s="10">
        <f t="shared" si="460"/>
        <v>38771.897604166668</v>
      </c>
      <c r="T3170" s="10">
        <f t="shared" si="461"/>
        <v>38803.708333333328</v>
      </c>
      <c r="V3170">
        <f t="shared" si="459"/>
        <v>13</v>
      </c>
      <c r="W3170">
        <f t="shared" si="463"/>
        <v>8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62"/>
        <v>1.030125</v>
      </c>
      <c r="P3171" s="6">
        <f t="shared" si="457"/>
        <v>100.5</v>
      </c>
      <c r="Q3171" t="str">
        <f t="shared" ref="Q3171:Q3234" si="464">LEFT(N3171,W3172-1)</f>
        <v>theater</v>
      </c>
      <c r="R3171" t="str">
        <f t="shared" si="458"/>
        <v>plays</v>
      </c>
      <c r="S3171" s="10">
        <f t="shared" si="460"/>
        <v>38591.529641203699</v>
      </c>
      <c r="T3171" s="10">
        <f t="shared" si="461"/>
        <v>38620.999305555553</v>
      </c>
      <c r="V3171">
        <f t="shared" si="459"/>
        <v>13</v>
      </c>
      <c r="W3171">
        <f t="shared" si="463"/>
        <v>8</v>
      </c>
    </row>
    <row r="3172" spans="1:23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62"/>
        <v>1.1225000000000001</v>
      </c>
      <c r="P3172" s="6">
        <f t="shared" si="457"/>
        <v>31.619718309859156</v>
      </c>
      <c r="Q3172" t="str">
        <f t="shared" si="464"/>
        <v>theater</v>
      </c>
      <c r="R3172" t="str">
        <f t="shared" si="458"/>
        <v>plays</v>
      </c>
      <c r="S3172" s="10">
        <f t="shared" si="460"/>
        <v>38788.872037037036</v>
      </c>
      <c r="T3172" s="10">
        <f t="shared" si="461"/>
        <v>38821.958333333328</v>
      </c>
      <c r="V3172">
        <f t="shared" si="459"/>
        <v>13</v>
      </c>
      <c r="W3172">
        <f t="shared" si="463"/>
        <v>8</v>
      </c>
    </row>
    <row r="3173" spans="1:23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457"/>
        <v>65.102564102564102</v>
      </c>
      <c r="Q3173" t="str">
        <f t="shared" si="464"/>
        <v>theater</v>
      </c>
      <c r="R3173" t="str">
        <f t="shared" si="458"/>
        <v>plays</v>
      </c>
      <c r="S3173" s="10">
        <f t="shared" si="460"/>
        <v>39466.399976851848</v>
      </c>
      <c r="T3173" s="10">
        <f t="shared" si="461"/>
        <v>39496.399976851848</v>
      </c>
      <c r="V3173">
        <f t="shared" si="459"/>
        <v>13</v>
      </c>
      <c r="W3173">
        <f t="shared" si="463"/>
        <v>8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ref="O3174:O3237" si="465">E3174/D3174</f>
        <v>1.1499999999999999</v>
      </c>
      <c r="P3174" s="6">
        <f t="shared" si="457"/>
        <v>79.310344827586206</v>
      </c>
      <c r="Q3174" t="str">
        <f t="shared" si="464"/>
        <v>theater</v>
      </c>
      <c r="R3174" t="str">
        <f t="shared" si="458"/>
        <v>plays</v>
      </c>
      <c r="S3174" s="10">
        <f t="shared" si="460"/>
        <v>37923.521620370368</v>
      </c>
      <c r="T3174" s="10">
        <f t="shared" si="461"/>
        <v>37953.521620370368</v>
      </c>
      <c r="V3174">
        <f t="shared" si="459"/>
        <v>13</v>
      </c>
      <c r="W3174">
        <f t="shared" si="463"/>
        <v>8</v>
      </c>
    </row>
    <row r="3175" spans="1:23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65"/>
        <v>1.03</v>
      </c>
      <c r="P3175" s="6">
        <f t="shared" si="457"/>
        <v>139.18918918918919</v>
      </c>
      <c r="Q3175" t="str">
        <f t="shared" si="464"/>
        <v>theater</v>
      </c>
      <c r="R3175" t="str">
        <f t="shared" si="458"/>
        <v>plays</v>
      </c>
      <c r="S3175" s="10">
        <f t="shared" si="460"/>
        <v>38878.670046296298</v>
      </c>
      <c r="T3175" s="10">
        <f t="shared" si="461"/>
        <v>38908.670046296298</v>
      </c>
      <c r="V3175">
        <f t="shared" si="459"/>
        <v>13</v>
      </c>
      <c r="W3175">
        <f t="shared" si="463"/>
        <v>8</v>
      </c>
    </row>
    <row r="3176" spans="1:23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65"/>
        <v>1.0113333333333334</v>
      </c>
      <c r="P3176" s="6">
        <f t="shared" si="457"/>
        <v>131.91304347826087</v>
      </c>
      <c r="Q3176" t="str">
        <f t="shared" si="464"/>
        <v>theater</v>
      </c>
      <c r="R3176" t="str">
        <f t="shared" si="458"/>
        <v>plays</v>
      </c>
      <c r="S3176" s="10">
        <f t="shared" si="460"/>
        <v>38862.656342592592</v>
      </c>
      <c r="T3176" s="10">
        <f t="shared" si="461"/>
        <v>38876.656342592592</v>
      </c>
      <c r="V3176">
        <f t="shared" si="459"/>
        <v>13</v>
      </c>
      <c r="W3176">
        <f t="shared" si="463"/>
        <v>8</v>
      </c>
    </row>
    <row r="3177" spans="1:23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65"/>
        <v>1.0955999999999999</v>
      </c>
      <c r="P3177" s="6">
        <f t="shared" si="457"/>
        <v>91.3</v>
      </c>
      <c r="Q3177" t="str">
        <f t="shared" si="464"/>
        <v>theater</v>
      </c>
      <c r="R3177" t="str">
        <f t="shared" si="458"/>
        <v>plays</v>
      </c>
      <c r="S3177" s="10">
        <f t="shared" si="460"/>
        <v>37531.678553240738</v>
      </c>
      <c r="T3177" s="10">
        <f t="shared" si="461"/>
        <v>37591.678553240738</v>
      </c>
      <c r="V3177">
        <f t="shared" si="459"/>
        <v>13</v>
      </c>
      <c r="W3177">
        <f t="shared" si="463"/>
        <v>8</v>
      </c>
    </row>
    <row r="3178" spans="1:23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65"/>
        <v>1.148421052631579</v>
      </c>
      <c r="P3178" s="6">
        <f t="shared" si="457"/>
        <v>39.672727272727272</v>
      </c>
      <c r="Q3178" t="str">
        <f t="shared" si="464"/>
        <v>theater</v>
      </c>
      <c r="R3178" t="str">
        <f t="shared" si="458"/>
        <v>plays</v>
      </c>
      <c r="S3178" s="10">
        <f t="shared" si="460"/>
        <v>38477.722581018512</v>
      </c>
      <c r="T3178" s="10">
        <f t="shared" si="461"/>
        <v>38504.416666666664</v>
      </c>
      <c r="V3178">
        <f t="shared" si="459"/>
        <v>13</v>
      </c>
      <c r="W3178">
        <f t="shared" si="463"/>
        <v>8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65"/>
        <v>1.1739999999999999</v>
      </c>
      <c r="P3179" s="6">
        <f t="shared" si="457"/>
        <v>57.549019607843135</v>
      </c>
      <c r="Q3179" t="str">
        <f t="shared" si="464"/>
        <v>theater</v>
      </c>
      <c r="R3179" t="str">
        <f t="shared" si="458"/>
        <v>plays</v>
      </c>
      <c r="S3179" s="10">
        <f t="shared" si="460"/>
        <v>38781.458437499998</v>
      </c>
      <c r="T3179" s="10">
        <f t="shared" si="461"/>
        <v>38811.458437499998</v>
      </c>
      <c r="V3179">
        <f t="shared" si="459"/>
        <v>13</v>
      </c>
      <c r="W3179">
        <f t="shared" si="463"/>
        <v>8</v>
      </c>
    </row>
    <row r="3180" spans="1:23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65"/>
        <v>1.7173333333333334</v>
      </c>
      <c r="P3180" s="6">
        <f t="shared" si="457"/>
        <v>33.025641025641029</v>
      </c>
      <c r="Q3180" t="str">
        <f t="shared" si="464"/>
        <v>theater</v>
      </c>
      <c r="R3180" t="str">
        <f t="shared" si="458"/>
        <v>plays</v>
      </c>
      <c r="S3180" s="10">
        <f t="shared" si="460"/>
        <v>38806.396701388883</v>
      </c>
      <c r="T3180" s="10">
        <f t="shared" si="461"/>
        <v>38836.396701388883</v>
      </c>
      <c r="V3180">
        <f t="shared" si="459"/>
        <v>13</v>
      </c>
      <c r="W3180">
        <f t="shared" si="463"/>
        <v>8</v>
      </c>
    </row>
    <row r="3181" spans="1:23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65"/>
        <v>1.1416238095238094</v>
      </c>
      <c r="P3181" s="6">
        <f t="shared" si="457"/>
        <v>77.335806451612896</v>
      </c>
      <c r="Q3181" t="str">
        <f t="shared" si="464"/>
        <v>theater</v>
      </c>
      <c r="R3181" t="str">
        <f t="shared" si="458"/>
        <v>plays</v>
      </c>
      <c r="S3181" s="10">
        <f t="shared" si="460"/>
        <v>38375.49387731481</v>
      </c>
      <c r="T3181" s="10">
        <f t="shared" si="461"/>
        <v>38400.49387731481</v>
      </c>
      <c r="V3181">
        <f t="shared" si="459"/>
        <v>13</v>
      </c>
      <c r="W3181">
        <f t="shared" si="463"/>
        <v>8</v>
      </c>
    </row>
    <row r="3182" spans="1:23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65"/>
        <v>1.1975</v>
      </c>
      <c r="P3182" s="6">
        <f t="shared" si="457"/>
        <v>31.933333333333334</v>
      </c>
      <c r="Q3182" t="str">
        <f t="shared" si="464"/>
        <v>theater</v>
      </c>
      <c r="R3182" t="str">
        <f t="shared" si="458"/>
        <v>plays</v>
      </c>
      <c r="S3182" s="10">
        <f t="shared" si="460"/>
        <v>38780.204270833332</v>
      </c>
      <c r="T3182" s="10">
        <f t="shared" si="461"/>
        <v>38810.204270833332</v>
      </c>
      <c r="V3182">
        <f t="shared" si="459"/>
        <v>13</v>
      </c>
      <c r="W3182">
        <f t="shared" si="463"/>
        <v>8</v>
      </c>
    </row>
    <row r="3183" spans="1:23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65"/>
        <v>1.0900000000000001</v>
      </c>
      <c r="P3183" s="6">
        <f t="shared" ref="P3183:P3246" si="466">IF(ISNUMBER(E3183/L3183),E3183/L3183,0)</f>
        <v>36.333333333333336</v>
      </c>
      <c r="Q3183" t="str">
        <f t="shared" si="464"/>
        <v>theater</v>
      </c>
      <c r="R3183" t="str">
        <f t="shared" si="458"/>
        <v>plays</v>
      </c>
      <c r="S3183" s="10">
        <f t="shared" si="460"/>
        <v>38779.101701388885</v>
      </c>
      <c r="T3183" s="10">
        <f t="shared" si="461"/>
        <v>38805.458333333328</v>
      </c>
      <c r="V3183">
        <f t="shared" si="459"/>
        <v>13</v>
      </c>
      <c r="W3183">
        <f t="shared" si="463"/>
        <v>8</v>
      </c>
    </row>
    <row r="3184" spans="1:23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65"/>
        <v>1.0088571428571429</v>
      </c>
      <c r="P3184" s="6">
        <f t="shared" si="466"/>
        <v>46.768211920529801</v>
      </c>
      <c r="Q3184" t="str">
        <f t="shared" si="464"/>
        <v>theater</v>
      </c>
      <c r="R3184" t="str">
        <f t="shared" si="458"/>
        <v>plays</v>
      </c>
      <c r="S3184" s="10">
        <f t="shared" si="460"/>
        <v>37883.740983796291</v>
      </c>
      <c r="T3184" s="10">
        <f t="shared" si="461"/>
        <v>37939.5</v>
      </c>
      <c r="V3184">
        <f t="shared" si="459"/>
        <v>13</v>
      </c>
      <c r="W3184">
        <f t="shared" si="463"/>
        <v>8</v>
      </c>
    </row>
    <row r="3185" spans="1:23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65"/>
        <v>1.0900000000000001</v>
      </c>
      <c r="P3185" s="6">
        <f t="shared" si="466"/>
        <v>40.073529411764703</v>
      </c>
      <c r="Q3185" t="str">
        <f t="shared" si="464"/>
        <v>theater</v>
      </c>
      <c r="R3185" t="str">
        <f t="shared" si="458"/>
        <v>plays</v>
      </c>
      <c r="S3185" s="10">
        <f t="shared" si="460"/>
        <v>38491.586446759255</v>
      </c>
      <c r="T3185" s="10">
        <f t="shared" si="461"/>
        <v>38509.586446759255</v>
      </c>
      <c r="V3185">
        <f t="shared" si="459"/>
        <v>13</v>
      </c>
      <c r="W3185">
        <f t="shared" si="463"/>
        <v>8</v>
      </c>
    </row>
    <row r="3186" spans="1:23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65"/>
        <v>1.0720930232558139</v>
      </c>
      <c r="P3186" s="6">
        <f t="shared" si="466"/>
        <v>100.21739130434783</v>
      </c>
      <c r="Q3186" t="str">
        <f t="shared" si="464"/>
        <v>theater</v>
      </c>
      <c r="R3186" t="str">
        <f t="shared" si="458"/>
        <v>plays</v>
      </c>
      <c r="S3186" s="10">
        <f t="shared" si="460"/>
        <v>38791.785081018512</v>
      </c>
      <c r="T3186" s="10">
        <f t="shared" si="461"/>
        <v>38821.785081018512</v>
      </c>
      <c r="V3186">
        <f t="shared" si="459"/>
        <v>13</v>
      </c>
      <c r="W3186">
        <f t="shared" si="463"/>
        <v>8</v>
      </c>
    </row>
    <row r="3187" spans="1:23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65"/>
        <v>1</v>
      </c>
      <c r="P3187" s="6">
        <f t="shared" si="466"/>
        <v>41.666666666666664</v>
      </c>
      <c r="Q3187" t="str">
        <f t="shared" si="464"/>
        <v>theater</v>
      </c>
      <c r="R3187" t="str">
        <f t="shared" si="458"/>
        <v>plays</v>
      </c>
      <c r="S3187" s="10">
        <f t="shared" si="460"/>
        <v>38829.768993055557</v>
      </c>
      <c r="T3187" s="10">
        <f t="shared" si="461"/>
        <v>38836.768993055557</v>
      </c>
      <c r="V3187">
        <f t="shared" si="459"/>
        <v>13</v>
      </c>
      <c r="W3187">
        <f t="shared" si="463"/>
        <v>8</v>
      </c>
    </row>
    <row r="3188" spans="1:23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65"/>
        <v>1.0218750000000001</v>
      </c>
      <c r="P3188" s="6">
        <f t="shared" si="466"/>
        <v>46.714285714285715</v>
      </c>
      <c r="Q3188" t="str">
        <f t="shared" si="464"/>
        <v>theater</v>
      </c>
      <c r="R3188" t="str">
        <f t="shared" si="458"/>
        <v>plays</v>
      </c>
      <c r="S3188" s="10">
        <f t="shared" si="460"/>
        <v>38868.715717592589</v>
      </c>
      <c r="T3188" s="10">
        <f t="shared" si="461"/>
        <v>38898.666666666664</v>
      </c>
      <c r="V3188">
        <f t="shared" si="459"/>
        <v>13</v>
      </c>
      <c r="W3188">
        <f t="shared" si="463"/>
        <v>8</v>
      </c>
    </row>
    <row r="3189" spans="1:23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65"/>
        <v>1.1629333333333334</v>
      </c>
      <c r="P3189" s="6">
        <f t="shared" si="466"/>
        <v>71.491803278688522</v>
      </c>
      <c r="Q3189" t="str">
        <f t="shared" si="464"/>
        <v>theater</v>
      </c>
      <c r="R3189" t="str">
        <f t="shared" si="458"/>
        <v>plays</v>
      </c>
      <c r="S3189" s="10">
        <f t="shared" si="460"/>
        <v>38835.458020833328</v>
      </c>
      <c r="T3189" s="10">
        <f t="shared" si="461"/>
        <v>38855.458020833328</v>
      </c>
      <c r="V3189">
        <f t="shared" si="459"/>
        <v>13</v>
      </c>
      <c r="W3189">
        <f t="shared" si="463"/>
        <v>8</v>
      </c>
    </row>
    <row r="3190" spans="1:23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65"/>
        <v>0.65</v>
      </c>
      <c r="P3190" s="6">
        <f t="shared" si="466"/>
        <v>14.444444444444445</v>
      </c>
      <c r="Q3190" t="str">
        <f t="shared" si="464"/>
        <v>theater</v>
      </c>
      <c r="R3190" t="str">
        <f t="shared" si="458"/>
        <v>musical</v>
      </c>
      <c r="S3190" s="10">
        <f t="shared" si="460"/>
        <v>39144.207199074073</v>
      </c>
      <c r="T3190" s="10">
        <f t="shared" si="461"/>
        <v>39165.207199074073</v>
      </c>
      <c r="V3190">
        <f t="shared" si="459"/>
        <v>15</v>
      </c>
      <c r="W3190">
        <f t="shared" si="463"/>
        <v>8</v>
      </c>
    </row>
    <row r="3191" spans="1:23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65"/>
        <v>0.12327272727272727</v>
      </c>
      <c r="P3191" s="6">
        <f t="shared" si="466"/>
        <v>356.84210526315792</v>
      </c>
      <c r="Q3191" t="str">
        <f t="shared" si="464"/>
        <v>theater</v>
      </c>
      <c r="R3191" t="str">
        <f t="shared" si="458"/>
        <v>musical</v>
      </c>
      <c r="S3191" s="10">
        <f t="shared" si="460"/>
        <v>39118.138101851851</v>
      </c>
      <c r="T3191" s="10">
        <f t="shared" si="461"/>
        <v>39148.138101851851</v>
      </c>
      <c r="V3191">
        <f t="shared" si="459"/>
        <v>15</v>
      </c>
      <c r="W3191">
        <f t="shared" si="463"/>
        <v>8</v>
      </c>
    </row>
    <row r="3192" spans="1:23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65"/>
        <v>0</v>
      </c>
      <c r="P3192" s="6">
        <f t="shared" si="466"/>
        <v>0</v>
      </c>
      <c r="Q3192" t="str">
        <f t="shared" si="464"/>
        <v>theater</v>
      </c>
      <c r="R3192" t="str">
        <f t="shared" si="458"/>
        <v>musical</v>
      </c>
      <c r="S3192" s="10">
        <f t="shared" si="460"/>
        <v>39682.942997685182</v>
      </c>
      <c r="T3192" s="10">
        <f t="shared" si="461"/>
        <v>39712.984664351847</v>
      </c>
      <c r="V3192">
        <f t="shared" si="459"/>
        <v>15</v>
      </c>
      <c r="W3192">
        <f t="shared" si="463"/>
        <v>8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65"/>
        <v>4.0266666666666666E-2</v>
      </c>
      <c r="P3193" s="6">
        <f t="shared" si="466"/>
        <v>37.75</v>
      </c>
      <c r="Q3193" t="str">
        <f t="shared" si="464"/>
        <v>theater</v>
      </c>
      <c r="R3193" t="str">
        <f t="shared" si="458"/>
        <v>musical</v>
      </c>
      <c r="S3193" s="10">
        <f t="shared" si="460"/>
        <v>39538.547094907401</v>
      </c>
      <c r="T3193" s="10">
        <f t="shared" si="461"/>
        <v>39598.547094907401</v>
      </c>
      <c r="V3193">
        <f t="shared" si="459"/>
        <v>15</v>
      </c>
      <c r="W3193">
        <f t="shared" si="463"/>
        <v>8</v>
      </c>
    </row>
    <row r="3194" spans="1:23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65"/>
        <v>1.0200000000000001E-2</v>
      </c>
      <c r="P3194" s="6">
        <f t="shared" si="466"/>
        <v>12.75</v>
      </c>
      <c r="Q3194" t="str">
        <f t="shared" si="464"/>
        <v>theater</v>
      </c>
      <c r="R3194" t="str">
        <f t="shared" si="458"/>
        <v>musical</v>
      </c>
      <c r="S3194" s="10">
        <f t="shared" si="460"/>
        <v>39018.732164351844</v>
      </c>
      <c r="T3194" s="10">
        <f t="shared" si="461"/>
        <v>39063.708333333336</v>
      </c>
      <c r="V3194">
        <f t="shared" si="459"/>
        <v>15</v>
      </c>
      <c r="W3194">
        <f t="shared" si="463"/>
        <v>8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65"/>
        <v>0.1174</v>
      </c>
      <c r="P3195" s="6">
        <f t="shared" si="466"/>
        <v>24.458333333333332</v>
      </c>
      <c r="Q3195" t="str">
        <f t="shared" si="464"/>
        <v>theater</v>
      </c>
      <c r="R3195" t="str">
        <f t="shared" si="458"/>
        <v>musical</v>
      </c>
      <c r="S3195" s="10">
        <f t="shared" si="460"/>
        <v>39010.759907407402</v>
      </c>
      <c r="T3195" s="10">
        <f t="shared" si="461"/>
        <v>39055.759907407402</v>
      </c>
      <c r="V3195">
        <f t="shared" si="459"/>
        <v>15</v>
      </c>
      <c r="W3195">
        <f t="shared" si="463"/>
        <v>8</v>
      </c>
    </row>
    <row r="3196" spans="1:23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65"/>
        <v>0</v>
      </c>
      <c r="P3196" s="6">
        <f t="shared" si="466"/>
        <v>0</v>
      </c>
      <c r="Q3196" t="str">
        <f t="shared" si="464"/>
        <v>theater</v>
      </c>
      <c r="R3196" t="str">
        <f t="shared" si="458"/>
        <v>musical</v>
      </c>
      <c r="S3196" s="10">
        <f t="shared" si="460"/>
        <v>39181.854143518511</v>
      </c>
      <c r="T3196" s="10">
        <f t="shared" si="461"/>
        <v>39211.854143518511</v>
      </c>
      <c r="V3196">
        <f t="shared" si="459"/>
        <v>15</v>
      </c>
      <c r="W3196">
        <f t="shared" si="463"/>
        <v>8</v>
      </c>
    </row>
    <row r="3197" spans="1:23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65"/>
        <v>0.59142857142857141</v>
      </c>
      <c r="P3197" s="6">
        <f t="shared" si="466"/>
        <v>53.07692307692308</v>
      </c>
      <c r="Q3197" t="str">
        <f t="shared" si="464"/>
        <v>theater</v>
      </c>
      <c r="R3197" t="str">
        <f t="shared" si="458"/>
        <v>musical</v>
      </c>
      <c r="S3197" s="10">
        <f t="shared" si="460"/>
        <v>39017.385902777773</v>
      </c>
      <c r="T3197" s="10">
        <f t="shared" si="461"/>
        <v>39047.385902777773</v>
      </c>
      <c r="V3197">
        <f t="shared" si="459"/>
        <v>15</v>
      </c>
      <c r="W3197">
        <f t="shared" si="463"/>
        <v>8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65"/>
        <v>5.9999999999999995E-4</v>
      </c>
      <c r="P3198" s="6">
        <f t="shared" si="466"/>
        <v>300</v>
      </c>
      <c r="Q3198" t="str">
        <f t="shared" si="464"/>
        <v>theater</v>
      </c>
      <c r="R3198" t="str">
        <f t="shared" si="458"/>
        <v>musical</v>
      </c>
      <c r="S3198" s="10">
        <f t="shared" si="460"/>
        <v>39157.389756944445</v>
      </c>
      <c r="T3198" s="10">
        <f t="shared" si="461"/>
        <v>39217.374999999993</v>
      </c>
      <c r="V3198">
        <f t="shared" si="459"/>
        <v>15</v>
      </c>
      <c r="W3198">
        <f t="shared" si="463"/>
        <v>8</v>
      </c>
    </row>
    <row r="3199" spans="1:23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65"/>
        <v>0.1145</v>
      </c>
      <c r="P3199" s="6">
        <f t="shared" si="466"/>
        <v>286.25</v>
      </c>
      <c r="Q3199" t="str">
        <f t="shared" si="464"/>
        <v>theater</v>
      </c>
      <c r="R3199" t="str">
        <f t="shared" si="458"/>
        <v>musical</v>
      </c>
      <c r="S3199" s="10">
        <f t="shared" si="460"/>
        <v>39009.28493055555</v>
      </c>
      <c r="T3199" s="10">
        <f t="shared" si="461"/>
        <v>39039.28493055555</v>
      </c>
      <c r="V3199">
        <f t="shared" si="459"/>
        <v>15</v>
      </c>
      <c r="W3199">
        <f t="shared" si="463"/>
        <v>8</v>
      </c>
    </row>
    <row r="3200" spans="1:23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65"/>
        <v>3.6666666666666666E-3</v>
      </c>
      <c r="P3200" s="6">
        <f t="shared" si="466"/>
        <v>36.666666666666664</v>
      </c>
      <c r="Q3200" t="str">
        <f t="shared" si="464"/>
        <v>theater</v>
      </c>
      <c r="R3200" t="str">
        <f t="shared" si="458"/>
        <v>musical</v>
      </c>
      <c r="S3200" s="10">
        <f t="shared" si="460"/>
        <v>39013.216168981475</v>
      </c>
      <c r="T3200" s="10">
        <f t="shared" si="461"/>
        <v>39051.216168981475</v>
      </c>
      <c r="V3200">
        <f t="shared" si="459"/>
        <v>15</v>
      </c>
      <c r="W3200">
        <f t="shared" si="463"/>
        <v>8</v>
      </c>
    </row>
    <row r="3201" spans="1:23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65"/>
        <v>0.52159999999999995</v>
      </c>
      <c r="P3201" s="6">
        <f t="shared" si="466"/>
        <v>49.20754716981132</v>
      </c>
      <c r="Q3201" t="str">
        <f t="shared" si="464"/>
        <v>theater</v>
      </c>
      <c r="R3201" t="str">
        <f t="shared" si="458"/>
        <v>musical</v>
      </c>
      <c r="S3201" s="10">
        <f t="shared" si="460"/>
        <v>38858.553449074076</v>
      </c>
      <c r="T3201" s="10">
        <f t="shared" si="461"/>
        <v>38888.666666666664</v>
      </c>
      <c r="V3201">
        <f t="shared" si="459"/>
        <v>15</v>
      </c>
      <c r="W3201">
        <f t="shared" si="463"/>
        <v>8</v>
      </c>
    </row>
    <row r="3202" spans="1:23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65"/>
        <v>2.0000000000000002E-5</v>
      </c>
      <c r="P3202" s="6">
        <f t="shared" si="466"/>
        <v>1</v>
      </c>
      <c r="Q3202" t="str">
        <f t="shared" si="464"/>
        <v>theater</v>
      </c>
      <c r="R3202" t="str">
        <f t="shared" ref="R3202:R3265" si="467">RIGHT(N3202,V3202-W3202)</f>
        <v>musical</v>
      </c>
      <c r="S3202" s="10">
        <f t="shared" si="460"/>
        <v>39460.112280092588</v>
      </c>
      <c r="T3202" s="10">
        <f t="shared" si="461"/>
        <v>39490.023611111108</v>
      </c>
      <c r="V3202">
        <f t="shared" ref="V3202:V3265" si="468">LEN(N3202)</f>
        <v>15</v>
      </c>
      <c r="W3202">
        <f t="shared" si="463"/>
        <v>8</v>
      </c>
    </row>
    <row r="3203" spans="1:23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465"/>
        <v>1.2500000000000001E-2</v>
      </c>
      <c r="P3203" s="6">
        <f t="shared" si="466"/>
        <v>12.5</v>
      </c>
      <c r="Q3203" t="str">
        <f t="shared" si="464"/>
        <v>theater</v>
      </c>
      <c r="R3203" t="str">
        <f t="shared" si="467"/>
        <v>musical</v>
      </c>
      <c r="S3203" s="10">
        <f t="shared" ref="S3203:S3266" si="469">(J3203/86400)+22569+(-5/24)</f>
        <v>38861.558761574073</v>
      </c>
      <c r="T3203" s="10">
        <f t="shared" ref="T3203:T3266" si="470">(I3203/86400)+22569+(-5/24)</f>
        <v>38882.558761574073</v>
      </c>
      <c r="V3203">
        <f t="shared" si="468"/>
        <v>15</v>
      </c>
      <c r="W3203">
        <f t="shared" si="463"/>
        <v>8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65"/>
        <v>0.54520000000000002</v>
      </c>
      <c r="P3204" s="6">
        <f t="shared" si="466"/>
        <v>109.04</v>
      </c>
      <c r="Q3204" t="str">
        <f t="shared" si="464"/>
        <v>theater</v>
      </c>
      <c r="R3204" t="str">
        <f t="shared" si="467"/>
        <v>musical</v>
      </c>
      <c r="S3204" s="10">
        <f t="shared" si="469"/>
        <v>39293.645208333335</v>
      </c>
      <c r="T3204" s="10">
        <f t="shared" si="470"/>
        <v>39352.040972222218</v>
      </c>
      <c r="V3204">
        <f t="shared" si="468"/>
        <v>15</v>
      </c>
      <c r="W3204">
        <f t="shared" si="463"/>
        <v>8</v>
      </c>
    </row>
    <row r="3205" spans="1:23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65"/>
        <v>0.25</v>
      </c>
      <c r="P3205" s="6">
        <f t="shared" si="466"/>
        <v>41.666666666666664</v>
      </c>
      <c r="Q3205" t="str">
        <f t="shared" si="464"/>
        <v>theater</v>
      </c>
      <c r="R3205" t="str">
        <f t="shared" si="467"/>
        <v>musical</v>
      </c>
      <c r="S3205" s="10">
        <f t="shared" si="469"/>
        <v>39242.780347222222</v>
      </c>
      <c r="T3205" s="10">
        <f t="shared" si="470"/>
        <v>39272.780347222222</v>
      </c>
      <c r="V3205">
        <f t="shared" si="468"/>
        <v>15</v>
      </c>
      <c r="W3205">
        <f t="shared" si="463"/>
        <v>8</v>
      </c>
    </row>
    <row r="3206" spans="1:23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65"/>
        <v>0</v>
      </c>
      <c r="P3206" s="6">
        <f t="shared" si="466"/>
        <v>0</v>
      </c>
      <c r="Q3206" t="str">
        <f t="shared" si="464"/>
        <v>theater</v>
      </c>
      <c r="R3206" t="str">
        <f t="shared" si="467"/>
        <v>musical</v>
      </c>
      <c r="S3206" s="10">
        <f t="shared" si="469"/>
        <v>39172.477766203701</v>
      </c>
      <c r="T3206" s="10">
        <f t="shared" si="470"/>
        <v>39202.468055555553</v>
      </c>
      <c r="V3206">
        <f t="shared" si="468"/>
        <v>15</v>
      </c>
      <c r="W3206">
        <f t="shared" si="463"/>
        <v>8</v>
      </c>
    </row>
    <row r="3207" spans="1:23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65"/>
        <v>3.4125000000000003E-2</v>
      </c>
      <c r="P3207" s="6">
        <f t="shared" si="466"/>
        <v>22.75</v>
      </c>
      <c r="Q3207" t="str">
        <f t="shared" si="464"/>
        <v>theater</v>
      </c>
      <c r="R3207" t="str">
        <f t="shared" si="467"/>
        <v>musical</v>
      </c>
      <c r="S3207" s="10">
        <f t="shared" si="469"/>
        <v>39095.166342592587</v>
      </c>
      <c r="T3207" s="10">
        <f t="shared" si="470"/>
        <v>39125.166342592587</v>
      </c>
      <c r="V3207">
        <f t="shared" si="468"/>
        <v>15</v>
      </c>
      <c r="W3207">
        <f t="shared" si="463"/>
        <v>8</v>
      </c>
    </row>
    <row r="3208" spans="1:23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65"/>
        <v>0</v>
      </c>
      <c r="P3208" s="6">
        <f t="shared" si="466"/>
        <v>0</v>
      </c>
      <c r="Q3208" t="str">
        <f t="shared" si="464"/>
        <v>theater</v>
      </c>
      <c r="R3208" t="str">
        <f t="shared" si="467"/>
        <v>musical</v>
      </c>
      <c r="S3208" s="10">
        <f t="shared" si="469"/>
        <v>39236.067719907405</v>
      </c>
      <c r="T3208" s="10">
        <f t="shared" si="470"/>
        <v>39266.067719907405</v>
      </c>
      <c r="V3208">
        <f t="shared" si="468"/>
        <v>15</v>
      </c>
      <c r="W3208">
        <f t="shared" si="463"/>
        <v>8</v>
      </c>
    </row>
    <row r="3209" spans="1:23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65"/>
        <v>0.46363636363636362</v>
      </c>
      <c r="P3209" s="6">
        <f t="shared" si="466"/>
        <v>70.833333333333329</v>
      </c>
      <c r="Q3209" t="str">
        <f t="shared" si="464"/>
        <v>theater</v>
      </c>
      <c r="R3209" t="str">
        <f t="shared" si="467"/>
        <v>musical</v>
      </c>
      <c r="S3209" s="10">
        <f t="shared" si="469"/>
        <v>39057.069525462961</v>
      </c>
      <c r="T3209" s="10">
        <f t="shared" si="470"/>
        <v>39117.027858796289</v>
      </c>
      <c r="V3209">
        <f t="shared" si="468"/>
        <v>15</v>
      </c>
      <c r="W3209">
        <f t="shared" si="463"/>
        <v>8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65"/>
        <v>1.0349999999999999</v>
      </c>
      <c r="P3210" s="6">
        <f t="shared" si="466"/>
        <v>63.109756097560975</v>
      </c>
      <c r="Q3210" t="str">
        <f t="shared" si="464"/>
        <v>theater</v>
      </c>
      <c r="R3210" t="str">
        <f t="shared" si="467"/>
        <v>plays</v>
      </c>
      <c r="S3210" s="10">
        <f t="shared" si="469"/>
        <v>38827.396724537037</v>
      </c>
      <c r="T3210" s="10">
        <f t="shared" si="470"/>
        <v>38848.396724537037</v>
      </c>
      <c r="V3210">
        <f t="shared" si="468"/>
        <v>13</v>
      </c>
      <c r="W3210">
        <f t="shared" si="463"/>
        <v>8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65"/>
        <v>1.1932315789473684</v>
      </c>
      <c r="P3211" s="6">
        <f t="shared" si="466"/>
        <v>50.157964601769912</v>
      </c>
      <c r="Q3211" t="str">
        <f t="shared" si="464"/>
        <v>theater</v>
      </c>
      <c r="R3211" t="str">
        <f t="shared" si="467"/>
        <v>plays</v>
      </c>
      <c r="S3211" s="10">
        <f t="shared" si="469"/>
        <v>38778.42891203703</v>
      </c>
      <c r="T3211" s="10">
        <f t="shared" si="470"/>
        <v>38810.75</v>
      </c>
      <c r="V3211">
        <f t="shared" si="468"/>
        <v>13</v>
      </c>
      <c r="W3211">
        <f t="shared" si="463"/>
        <v>8</v>
      </c>
    </row>
    <row r="3212" spans="1:23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65"/>
        <v>1.2576666666666667</v>
      </c>
      <c r="P3212" s="6">
        <f t="shared" si="466"/>
        <v>62.883333333333333</v>
      </c>
      <c r="Q3212" t="str">
        <f t="shared" si="464"/>
        <v>theater</v>
      </c>
      <c r="R3212" t="str">
        <f t="shared" si="467"/>
        <v>plays</v>
      </c>
      <c r="S3212" s="10">
        <f t="shared" si="469"/>
        <v>38013.728229166663</v>
      </c>
      <c r="T3212" s="10">
        <f t="shared" si="470"/>
        <v>38060.957638888889</v>
      </c>
      <c r="V3212">
        <f t="shared" si="468"/>
        <v>13</v>
      </c>
      <c r="W3212">
        <f t="shared" si="463"/>
        <v>8</v>
      </c>
    </row>
    <row r="3213" spans="1:23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65"/>
        <v>1.1974347826086957</v>
      </c>
      <c r="P3213" s="6">
        <f t="shared" si="466"/>
        <v>85.531055900621112</v>
      </c>
      <c r="Q3213" t="str">
        <f t="shared" si="464"/>
        <v>theater</v>
      </c>
      <c r="R3213" t="str">
        <f t="shared" si="467"/>
        <v>plays</v>
      </c>
      <c r="S3213" s="10">
        <f t="shared" si="469"/>
        <v>38834.378240740734</v>
      </c>
      <c r="T3213" s="10">
        <f t="shared" si="470"/>
        <v>38865.875</v>
      </c>
      <c r="V3213">
        <f t="shared" si="468"/>
        <v>13</v>
      </c>
      <c r="W3213">
        <f t="shared" si="463"/>
        <v>8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65"/>
        <v>1.2625</v>
      </c>
      <c r="P3214" s="6">
        <f t="shared" si="466"/>
        <v>53.723404255319146</v>
      </c>
      <c r="Q3214" t="str">
        <f t="shared" si="464"/>
        <v>theater</v>
      </c>
      <c r="R3214" t="str">
        <f t="shared" si="467"/>
        <v>plays</v>
      </c>
      <c r="S3214" s="10">
        <f t="shared" si="469"/>
        <v>38829.587395833332</v>
      </c>
      <c r="T3214" s="10">
        <f t="shared" si="470"/>
        <v>38859.587395833332</v>
      </c>
      <c r="V3214">
        <f t="shared" si="468"/>
        <v>13</v>
      </c>
      <c r="W3214">
        <f t="shared" si="463"/>
        <v>8</v>
      </c>
    </row>
    <row r="3215" spans="1:23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65"/>
        <v>1.0011666666666668</v>
      </c>
      <c r="P3215" s="6">
        <f t="shared" si="466"/>
        <v>127.80851063829788</v>
      </c>
      <c r="Q3215" t="str">
        <f t="shared" si="464"/>
        <v>theater</v>
      </c>
      <c r="R3215" t="str">
        <f t="shared" si="467"/>
        <v>plays</v>
      </c>
      <c r="S3215" s="10">
        <f t="shared" si="469"/>
        <v>39171.555081018516</v>
      </c>
      <c r="T3215" s="10">
        <f t="shared" si="470"/>
        <v>39211.555081018516</v>
      </c>
      <c r="V3215">
        <f t="shared" si="468"/>
        <v>13</v>
      </c>
      <c r="W3215">
        <f t="shared" si="463"/>
        <v>8</v>
      </c>
    </row>
    <row r="3216" spans="1:23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65"/>
        <v>1.0213333333333334</v>
      </c>
      <c r="P3216" s="6">
        <f t="shared" si="466"/>
        <v>106.57391304347826</v>
      </c>
      <c r="Q3216" t="str">
        <f t="shared" si="464"/>
        <v>theater</v>
      </c>
      <c r="R3216" t="str">
        <f t="shared" si="467"/>
        <v>plays</v>
      </c>
      <c r="S3216" s="10">
        <f t="shared" si="469"/>
        <v>39337.584178240737</v>
      </c>
      <c r="T3216" s="10">
        <f t="shared" si="470"/>
        <v>39374.788194444445</v>
      </c>
      <c r="V3216">
        <f t="shared" si="468"/>
        <v>13</v>
      </c>
      <c r="W3216">
        <f t="shared" si="463"/>
        <v>8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65"/>
        <v>1.0035142857142858</v>
      </c>
      <c r="P3217" s="6">
        <f t="shared" si="466"/>
        <v>262.11194029850748</v>
      </c>
      <c r="Q3217" t="str">
        <f t="shared" si="464"/>
        <v>theater</v>
      </c>
      <c r="R3217" t="str">
        <f t="shared" si="467"/>
        <v>plays</v>
      </c>
      <c r="S3217" s="10">
        <f t="shared" si="469"/>
        <v>39219.456840277773</v>
      </c>
      <c r="T3217" s="10">
        <f t="shared" si="470"/>
        <v>39256.957638888889</v>
      </c>
      <c r="V3217">
        <f t="shared" si="468"/>
        <v>13</v>
      </c>
      <c r="W3217">
        <f t="shared" si="463"/>
        <v>8</v>
      </c>
    </row>
    <row r="3218" spans="1:23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65"/>
        <v>1.0004999999999999</v>
      </c>
      <c r="P3218" s="6">
        <f t="shared" si="466"/>
        <v>57.171428571428571</v>
      </c>
      <c r="Q3218" t="str">
        <f t="shared" si="464"/>
        <v>theater</v>
      </c>
      <c r="R3218" t="str">
        <f t="shared" si="467"/>
        <v>plays</v>
      </c>
      <c r="S3218" s="10">
        <f t="shared" si="469"/>
        <v>39165.254293981481</v>
      </c>
      <c r="T3218" s="10">
        <f t="shared" si="470"/>
        <v>39196.395833333336</v>
      </c>
      <c r="V3218">
        <f t="shared" si="468"/>
        <v>13</v>
      </c>
      <c r="W3218">
        <f t="shared" si="463"/>
        <v>8</v>
      </c>
    </row>
    <row r="3219" spans="1:23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65"/>
        <v>1.1602222222222223</v>
      </c>
      <c r="P3219" s="6">
        <f t="shared" si="466"/>
        <v>50.20192307692308</v>
      </c>
      <c r="Q3219" t="str">
        <f t="shared" si="464"/>
        <v>theater</v>
      </c>
      <c r="R3219" t="str">
        <f t="shared" si="467"/>
        <v>plays</v>
      </c>
      <c r="S3219" s="10">
        <f t="shared" si="469"/>
        <v>39648.337777777771</v>
      </c>
      <c r="T3219" s="10">
        <f t="shared" si="470"/>
        <v>39678.337777777771</v>
      </c>
      <c r="V3219">
        <f t="shared" si="468"/>
        <v>13</v>
      </c>
      <c r="W3219">
        <f t="shared" si="463"/>
        <v>8</v>
      </c>
    </row>
    <row r="3220" spans="1:23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65"/>
        <v>1.0209999999999999</v>
      </c>
      <c r="P3220" s="6">
        <f t="shared" si="466"/>
        <v>66.586956521739125</v>
      </c>
      <c r="Q3220" t="str">
        <f t="shared" si="464"/>
        <v>theater</v>
      </c>
      <c r="R3220" t="str">
        <f t="shared" si="467"/>
        <v>plays</v>
      </c>
      <c r="S3220" s="10">
        <f t="shared" si="469"/>
        <v>38970.793819444443</v>
      </c>
      <c r="T3220" s="10">
        <f t="shared" si="470"/>
        <v>39003.791666666664</v>
      </c>
      <c r="V3220">
        <f t="shared" si="468"/>
        <v>13</v>
      </c>
      <c r="W3220">
        <f t="shared" si="463"/>
        <v>8</v>
      </c>
    </row>
    <row r="3221" spans="1:23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65"/>
        <v>1.0011000000000001</v>
      </c>
      <c r="P3221" s="6">
        <f t="shared" si="466"/>
        <v>168.25210084033614</v>
      </c>
      <c r="Q3221" t="str">
        <f t="shared" si="464"/>
        <v>theater</v>
      </c>
      <c r="R3221" t="str">
        <f t="shared" si="467"/>
        <v>plays</v>
      </c>
      <c r="S3221" s="10">
        <f t="shared" si="469"/>
        <v>39050.77484953704</v>
      </c>
      <c r="T3221" s="10">
        <f t="shared" si="470"/>
        <v>39085.733182870368</v>
      </c>
      <c r="V3221">
        <f t="shared" si="468"/>
        <v>13</v>
      </c>
      <c r="W3221">
        <f t="shared" si="463"/>
        <v>8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65"/>
        <v>1.0084</v>
      </c>
      <c r="P3222" s="6">
        <f t="shared" si="466"/>
        <v>256.37288135593218</v>
      </c>
      <c r="Q3222" t="str">
        <f t="shared" si="464"/>
        <v>theater</v>
      </c>
      <c r="R3222" t="str">
        <f t="shared" si="467"/>
        <v>plays</v>
      </c>
      <c r="S3222" s="10">
        <f t="shared" si="469"/>
        <v>39772.625046296293</v>
      </c>
      <c r="T3222" s="10">
        <f t="shared" si="470"/>
        <v>39806.666666666664</v>
      </c>
      <c r="V3222">
        <f t="shared" si="468"/>
        <v>13</v>
      </c>
      <c r="W3222">
        <f t="shared" si="463"/>
        <v>8</v>
      </c>
    </row>
    <row r="3223" spans="1:23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65"/>
        <v>1.0342499999999999</v>
      </c>
      <c r="P3223" s="6">
        <f t="shared" si="466"/>
        <v>36.610619469026545</v>
      </c>
      <c r="Q3223" t="str">
        <f t="shared" si="464"/>
        <v>theater</v>
      </c>
      <c r="R3223" t="str">
        <f t="shared" si="467"/>
        <v>plays</v>
      </c>
      <c r="S3223" s="10">
        <f t="shared" si="469"/>
        <v>39155.488460648143</v>
      </c>
      <c r="T3223" s="10">
        <f t="shared" si="470"/>
        <v>39190.488460648143</v>
      </c>
      <c r="V3223">
        <f t="shared" si="468"/>
        <v>13</v>
      </c>
      <c r="W3223">
        <f t="shared" si="463"/>
        <v>8</v>
      </c>
    </row>
    <row r="3224" spans="1:23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65"/>
        <v>1.248</v>
      </c>
      <c r="P3224" s="6">
        <f t="shared" si="466"/>
        <v>37.142857142857146</v>
      </c>
      <c r="Q3224" t="str">
        <f t="shared" si="464"/>
        <v>theater</v>
      </c>
      <c r="R3224" t="str">
        <f t="shared" si="467"/>
        <v>plays</v>
      </c>
      <c r="S3224" s="10">
        <f t="shared" si="469"/>
        <v>39270.373807870368</v>
      </c>
      <c r="T3224" s="10">
        <f t="shared" si="470"/>
        <v>39301.686805555553</v>
      </c>
      <c r="V3224">
        <f t="shared" si="468"/>
        <v>13</v>
      </c>
      <c r="W3224">
        <f t="shared" si="463"/>
        <v>8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65"/>
        <v>1.0951612903225807</v>
      </c>
      <c r="P3225" s="6">
        <f t="shared" si="466"/>
        <v>45.878378378378379</v>
      </c>
      <c r="Q3225" t="str">
        <f t="shared" si="464"/>
        <v>theater</v>
      </c>
      <c r="R3225" t="str">
        <f t="shared" si="467"/>
        <v>plays</v>
      </c>
      <c r="S3225" s="10">
        <f t="shared" si="469"/>
        <v>39206.627037037033</v>
      </c>
      <c r="T3225" s="10">
        <f t="shared" si="470"/>
        <v>39236.627037037033</v>
      </c>
      <c r="V3225">
        <f t="shared" si="468"/>
        <v>13</v>
      </c>
      <c r="W3225">
        <f t="shared" si="463"/>
        <v>8</v>
      </c>
    </row>
    <row r="3226" spans="1:23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65"/>
        <v>1.0203333333333333</v>
      </c>
      <c r="P3226" s="6">
        <f t="shared" si="466"/>
        <v>141.71296296296296</v>
      </c>
      <c r="Q3226" t="str">
        <f t="shared" si="464"/>
        <v>theater</v>
      </c>
      <c r="R3226" t="str">
        <f t="shared" si="467"/>
        <v>plays</v>
      </c>
      <c r="S3226" s="10">
        <f t="shared" si="469"/>
        <v>39697.642511574071</v>
      </c>
      <c r="T3226" s="10">
        <f t="shared" si="470"/>
        <v>39744.999999999993</v>
      </c>
      <c r="V3226">
        <f t="shared" si="468"/>
        <v>13</v>
      </c>
      <c r="W3226">
        <f t="shared" si="463"/>
        <v>8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65"/>
        <v>1.0235000000000001</v>
      </c>
      <c r="P3227" s="6">
        <f t="shared" si="466"/>
        <v>52.487179487179489</v>
      </c>
      <c r="Q3227" t="str">
        <f t="shared" si="464"/>
        <v>theater</v>
      </c>
      <c r="R3227" t="str">
        <f t="shared" si="467"/>
        <v>plays</v>
      </c>
      <c r="S3227" s="10">
        <f t="shared" si="469"/>
        <v>39503.351134259261</v>
      </c>
      <c r="T3227" s="10">
        <f t="shared" si="470"/>
        <v>39524.666666666664</v>
      </c>
      <c r="V3227">
        <f t="shared" si="468"/>
        <v>13</v>
      </c>
      <c r="W3227">
        <f t="shared" si="463"/>
        <v>8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65"/>
        <v>1.0416666666666667</v>
      </c>
      <c r="P3228" s="6">
        <f t="shared" si="466"/>
        <v>59.523809523809526</v>
      </c>
      <c r="Q3228" t="str">
        <f t="shared" si="464"/>
        <v>theater</v>
      </c>
      <c r="R3228" t="str">
        <f t="shared" si="467"/>
        <v>plays</v>
      </c>
      <c r="S3228" s="10">
        <f t="shared" si="469"/>
        <v>39277.375138888885</v>
      </c>
      <c r="T3228" s="10">
        <f t="shared" si="470"/>
        <v>39307.375138888885</v>
      </c>
      <c r="V3228">
        <f t="shared" si="468"/>
        <v>13</v>
      </c>
      <c r="W3228">
        <f t="shared" si="463"/>
        <v>8</v>
      </c>
    </row>
    <row r="3229" spans="1:23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65"/>
        <v>1.25</v>
      </c>
      <c r="P3229" s="6">
        <f t="shared" si="466"/>
        <v>50</v>
      </c>
      <c r="Q3229" t="str">
        <f t="shared" si="464"/>
        <v>theater</v>
      </c>
      <c r="R3229" t="str">
        <f t="shared" si="467"/>
        <v>plays</v>
      </c>
      <c r="S3229" s="10">
        <f t="shared" si="469"/>
        <v>39722.674027777779</v>
      </c>
      <c r="T3229" s="10">
        <f t="shared" si="470"/>
        <v>39752.674027777779</v>
      </c>
      <c r="V3229">
        <f t="shared" si="468"/>
        <v>13</v>
      </c>
      <c r="W3229">
        <f t="shared" si="463"/>
        <v>8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65"/>
        <v>1.0234285714285714</v>
      </c>
      <c r="P3230" s="6">
        <f t="shared" si="466"/>
        <v>193.62162162162161</v>
      </c>
      <c r="Q3230" t="str">
        <f t="shared" si="464"/>
        <v>theater</v>
      </c>
      <c r="R3230" t="str">
        <f t="shared" si="467"/>
        <v>plays</v>
      </c>
      <c r="S3230" s="10">
        <f t="shared" si="469"/>
        <v>39323.500972222224</v>
      </c>
      <c r="T3230" s="10">
        <f t="shared" si="470"/>
        <v>39354.999305555553</v>
      </c>
      <c r="V3230">
        <f t="shared" si="468"/>
        <v>13</v>
      </c>
      <c r="W3230">
        <f t="shared" si="463"/>
        <v>8</v>
      </c>
    </row>
    <row r="3231" spans="1:23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65"/>
        <v>1.0786500000000001</v>
      </c>
      <c r="P3231" s="6">
        <f t="shared" si="466"/>
        <v>106.79702970297029</v>
      </c>
      <c r="Q3231" t="str">
        <f t="shared" si="464"/>
        <v>theater</v>
      </c>
      <c r="R3231" t="str">
        <f t="shared" si="467"/>
        <v>plays</v>
      </c>
      <c r="S3231" s="10">
        <f t="shared" si="469"/>
        <v>38933.083310185182</v>
      </c>
      <c r="T3231" s="10">
        <f t="shared" si="470"/>
        <v>38963.124976851854</v>
      </c>
      <c r="V3231">
        <f t="shared" si="468"/>
        <v>13</v>
      </c>
      <c r="W3231">
        <f t="shared" si="463"/>
        <v>8</v>
      </c>
    </row>
    <row r="3232" spans="1:23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65"/>
        <v>1.0988461538461538</v>
      </c>
      <c r="P3232" s="6">
        <f t="shared" si="466"/>
        <v>77.21621621621621</v>
      </c>
      <c r="Q3232" t="str">
        <f t="shared" si="464"/>
        <v>theater</v>
      </c>
      <c r="R3232" t="str">
        <f t="shared" si="467"/>
        <v>plays</v>
      </c>
      <c r="S3232" s="10">
        <f t="shared" si="469"/>
        <v>38897.959791666661</v>
      </c>
      <c r="T3232" s="10">
        <f t="shared" si="470"/>
        <v>38912.957638888889</v>
      </c>
      <c r="V3232">
        <f t="shared" si="468"/>
        <v>13</v>
      </c>
      <c r="W3232">
        <f t="shared" ref="W3232:W3295" si="471">FIND("/",N3231)</f>
        <v>8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65"/>
        <v>1.61</v>
      </c>
      <c r="P3233" s="6">
        <f t="shared" si="466"/>
        <v>57.5</v>
      </c>
      <c r="Q3233" t="str">
        <f t="shared" si="464"/>
        <v>theater</v>
      </c>
      <c r="R3233" t="str">
        <f t="shared" si="467"/>
        <v>plays</v>
      </c>
      <c r="S3233" s="10">
        <f t="shared" si="469"/>
        <v>39446.735497685186</v>
      </c>
      <c r="T3233" s="10">
        <f t="shared" si="470"/>
        <v>39476.735497685186</v>
      </c>
      <c r="V3233">
        <f t="shared" si="468"/>
        <v>13</v>
      </c>
      <c r="W3233">
        <f t="shared" si="471"/>
        <v>8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65"/>
        <v>1.3120000000000001</v>
      </c>
      <c r="P3234" s="6">
        <f t="shared" si="466"/>
        <v>50.46153846153846</v>
      </c>
      <c r="Q3234" t="str">
        <f t="shared" si="464"/>
        <v>theater</v>
      </c>
      <c r="R3234" t="str">
        <f t="shared" si="467"/>
        <v>plays</v>
      </c>
      <c r="S3234" s="10">
        <f t="shared" si="469"/>
        <v>39463.605520833335</v>
      </c>
      <c r="T3234" s="10">
        <f t="shared" si="470"/>
        <v>39493.957638888889</v>
      </c>
      <c r="V3234">
        <f t="shared" si="468"/>
        <v>13</v>
      </c>
      <c r="W3234">
        <f t="shared" si="471"/>
        <v>8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65"/>
        <v>1.1879999999999999</v>
      </c>
      <c r="P3235" s="6">
        <f t="shared" si="466"/>
        <v>97.377049180327873</v>
      </c>
      <c r="Q3235" t="str">
        <f t="shared" ref="Q3235:Q3298" si="472">LEFT(N3235,W3236-1)</f>
        <v>theater</v>
      </c>
      <c r="R3235" t="str">
        <f t="shared" si="467"/>
        <v>plays</v>
      </c>
      <c r="S3235" s="10">
        <f t="shared" si="469"/>
        <v>39766.596701388888</v>
      </c>
      <c r="T3235" s="10">
        <f t="shared" si="470"/>
        <v>39796.596701388888</v>
      </c>
      <c r="V3235">
        <f t="shared" si="468"/>
        <v>13</v>
      </c>
      <c r="W3235">
        <f t="shared" si="471"/>
        <v>8</v>
      </c>
    </row>
    <row r="3236" spans="1:23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65"/>
        <v>1.0039275000000001</v>
      </c>
      <c r="P3236" s="6">
        <f t="shared" si="466"/>
        <v>34.91921739130435</v>
      </c>
      <c r="Q3236" t="str">
        <f t="shared" si="472"/>
        <v>theater</v>
      </c>
      <c r="R3236" t="str">
        <f t="shared" si="467"/>
        <v>plays</v>
      </c>
      <c r="S3236" s="10">
        <f t="shared" si="469"/>
        <v>39734.581111111103</v>
      </c>
      <c r="T3236" s="10">
        <f t="shared" si="470"/>
        <v>39767.771527777775</v>
      </c>
      <c r="V3236">
        <f t="shared" si="468"/>
        <v>13</v>
      </c>
      <c r="W3236">
        <f t="shared" si="471"/>
        <v>8</v>
      </c>
    </row>
    <row r="3237" spans="1:23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65"/>
        <v>1.0320666666666667</v>
      </c>
      <c r="P3237" s="6">
        <f t="shared" si="466"/>
        <v>85.530386740331494</v>
      </c>
      <c r="Q3237" t="str">
        <f t="shared" si="472"/>
        <v>theater</v>
      </c>
      <c r="R3237" t="str">
        <f t="shared" si="467"/>
        <v>plays</v>
      </c>
      <c r="S3237" s="10">
        <f t="shared" si="469"/>
        <v>39522.139479166661</v>
      </c>
      <c r="T3237" s="10">
        <f t="shared" si="470"/>
        <v>39552.139479166661</v>
      </c>
      <c r="V3237">
        <f t="shared" si="468"/>
        <v>13</v>
      </c>
      <c r="W3237">
        <f t="shared" si="471"/>
        <v>8</v>
      </c>
    </row>
    <row r="3238" spans="1:23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ref="O3238:O3301" si="473">E3238/D3238</f>
        <v>1.006</v>
      </c>
      <c r="P3238" s="6">
        <f t="shared" si="466"/>
        <v>182.90909090909091</v>
      </c>
      <c r="Q3238" t="str">
        <f t="shared" si="472"/>
        <v>theater</v>
      </c>
      <c r="R3238" t="str">
        <f t="shared" si="467"/>
        <v>plays</v>
      </c>
      <c r="S3238" s="10">
        <f t="shared" si="469"/>
        <v>39702.708715277775</v>
      </c>
      <c r="T3238" s="10">
        <f t="shared" si="470"/>
        <v>39732.708715277775</v>
      </c>
      <c r="V3238">
        <f t="shared" si="468"/>
        <v>13</v>
      </c>
      <c r="W3238">
        <f t="shared" si="471"/>
        <v>8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73"/>
        <v>1.0078754285714286</v>
      </c>
      <c r="P3239" s="6">
        <f t="shared" si="466"/>
        <v>131.13620817843866</v>
      </c>
      <c r="Q3239" t="str">
        <f t="shared" si="472"/>
        <v>theater</v>
      </c>
      <c r="R3239" t="str">
        <f t="shared" si="467"/>
        <v>plays</v>
      </c>
      <c r="S3239" s="10">
        <f t="shared" si="469"/>
        <v>39252.266018518516</v>
      </c>
      <c r="T3239" s="10">
        <f t="shared" si="470"/>
        <v>39275.957638888889</v>
      </c>
      <c r="V3239">
        <f t="shared" si="468"/>
        <v>13</v>
      </c>
      <c r="W3239">
        <f t="shared" si="471"/>
        <v>8</v>
      </c>
    </row>
    <row r="3240" spans="1:23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73"/>
        <v>1.1232142857142857</v>
      </c>
      <c r="P3240" s="6">
        <f t="shared" si="466"/>
        <v>39.810126582278478</v>
      </c>
      <c r="Q3240" t="str">
        <f t="shared" si="472"/>
        <v>theater</v>
      </c>
      <c r="R3240" t="str">
        <f t="shared" si="467"/>
        <v>plays</v>
      </c>
      <c r="S3240" s="10">
        <f t="shared" si="469"/>
        <v>39156.302060185182</v>
      </c>
      <c r="T3240" s="10">
        <f t="shared" si="470"/>
        <v>39186.302060185182</v>
      </c>
      <c r="V3240">
        <f t="shared" si="468"/>
        <v>13</v>
      </c>
      <c r="W3240">
        <f t="shared" si="471"/>
        <v>8</v>
      </c>
    </row>
    <row r="3241" spans="1:23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73"/>
        <v>1.0591914022517912</v>
      </c>
      <c r="P3241" s="6">
        <f t="shared" si="466"/>
        <v>59.701730769230764</v>
      </c>
      <c r="Q3241" t="str">
        <f t="shared" si="472"/>
        <v>theater</v>
      </c>
      <c r="R3241" t="str">
        <f t="shared" si="467"/>
        <v>plays</v>
      </c>
      <c r="S3241" s="10">
        <f t="shared" si="469"/>
        <v>39277.880706018514</v>
      </c>
      <c r="T3241" s="10">
        <f t="shared" si="470"/>
        <v>39302.790972222218</v>
      </c>
      <c r="V3241">
        <f t="shared" si="468"/>
        <v>13</v>
      </c>
      <c r="W3241">
        <f t="shared" si="471"/>
        <v>8</v>
      </c>
    </row>
    <row r="3242" spans="1:23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73"/>
        <v>1.0056666666666667</v>
      </c>
      <c r="P3242" s="6">
        <f t="shared" si="466"/>
        <v>88.735294117647058</v>
      </c>
      <c r="Q3242" t="str">
        <f t="shared" si="472"/>
        <v>theater</v>
      </c>
      <c r="R3242" t="str">
        <f t="shared" si="467"/>
        <v>plays</v>
      </c>
      <c r="S3242" s="10">
        <f t="shared" si="469"/>
        <v>39754.485509259255</v>
      </c>
      <c r="T3242" s="10">
        <f t="shared" si="470"/>
        <v>39782.749999999993</v>
      </c>
      <c r="V3242">
        <f t="shared" si="468"/>
        <v>13</v>
      </c>
      <c r="W3242">
        <f t="shared" si="471"/>
        <v>8</v>
      </c>
    </row>
    <row r="3243" spans="1:23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73"/>
        <v>1.1530588235294117</v>
      </c>
      <c r="P3243" s="6">
        <f t="shared" si="466"/>
        <v>58.688622754491021</v>
      </c>
      <c r="Q3243" t="str">
        <f t="shared" si="472"/>
        <v>theater</v>
      </c>
      <c r="R3243" t="str">
        <f t="shared" si="467"/>
        <v>plays</v>
      </c>
      <c r="S3243" s="10">
        <f t="shared" si="469"/>
        <v>38893.116550925923</v>
      </c>
      <c r="T3243" s="10">
        <f t="shared" si="470"/>
        <v>38926.082638888889</v>
      </c>
      <c r="V3243">
        <f t="shared" si="468"/>
        <v>13</v>
      </c>
      <c r="W3243">
        <f t="shared" si="471"/>
        <v>8</v>
      </c>
    </row>
    <row r="3244" spans="1:23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73"/>
        <v>1.273042</v>
      </c>
      <c r="P3244" s="6">
        <f t="shared" si="466"/>
        <v>69.56513661202186</v>
      </c>
      <c r="Q3244" t="str">
        <f t="shared" si="472"/>
        <v>theater</v>
      </c>
      <c r="R3244" t="str">
        <f t="shared" si="467"/>
        <v>plays</v>
      </c>
      <c r="S3244" s="10">
        <f t="shared" si="469"/>
        <v>38871.547361111108</v>
      </c>
      <c r="T3244" s="10">
        <f t="shared" si="470"/>
        <v>38901.547361111108</v>
      </c>
      <c r="V3244">
        <f t="shared" si="468"/>
        <v>13</v>
      </c>
      <c r="W3244">
        <f t="shared" si="471"/>
        <v>8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73"/>
        <v>1.028375</v>
      </c>
      <c r="P3245" s="6">
        <f t="shared" si="466"/>
        <v>115.87323943661971</v>
      </c>
      <c r="Q3245" t="str">
        <f t="shared" si="472"/>
        <v>theater</v>
      </c>
      <c r="R3245" t="str">
        <f t="shared" si="467"/>
        <v>plays</v>
      </c>
      <c r="S3245" s="10">
        <f t="shared" si="469"/>
        <v>39261.888449074067</v>
      </c>
      <c r="T3245" s="10">
        <f t="shared" si="470"/>
        <v>39285.791666666664</v>
      </c>
      <c r="V3245">
        <f t="shared" si="468"/>
        <v>13</v>
      </c>
      <c r="W3245">
        <f t="shared" si="471"/>
        <v>8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73"/>
        <v>1.0293749999999999</v>
      </c>
      <c r="P3246" s="6">
        <f t="shared" si="466"/>
        <v>23.869565217391305</v>
      </c>
      <c r="Q3246" t="str">
        <f t="shared" si="472"/>
        <v>theater</v>
      </c>
      <c r="R3246" t="str">
        <f t="shared" si="467"/>
        <v>plays</v>
      </c>
      <c r="S3246" s="10">
        <f t="shared" si="469"/>
        <v>39675.485902777778</v>
      </c>
      <c r="T3246" s="10">
        <f t="shared" si="470"/>
        <v>39705.527569444443</v>
      </c>
      <c r="V3246">
        <f t="shared" si="468"/>
        <v>13</v>
      </c>
      <c r="W3246">
        <f t="shared" si="471"/>
        <v>8</v>
      </c>
    </row>
    <row r="3247" spans="1:23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73"/>
        <v>1.043047619047619</v>
      </c>
      <c r="P3247" s="6">
        <f t="shared" ref="P3247:P3310" si="474">IF(ISNUMBER(E3247/L3247),E3247/L3247,0)</f>
        <v>81.125925925925927</v>
      </c>
      <c r="Q3247" t="str">
        <f t="shared" si="472"/>
        <v>theater</v>
      </c>
      <c r="R3247" t="str">
        <f t="shared" si="467"/>
        <v>plays</v>
      </c>
      <c r="S3247" s="10">
        <f t="shared" si="469"/>
        <v>39135.391874999994</v>
      </c>
      <c r="T3247" s="10">
        <f t="shared" si="470"/>
        <v>39166.874999999993</v>
      </c>
      <c r="V3247">
        <f t="shared" si="468"/>
        <v>13</v>
      </c>
      <c r="W3247">
        <f t="shared" si="471"/>
        <v>8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73"/>
        <v>1.1122000000000001</v>
      </c>
      <c r="P3248" s="6">
        <f t="shared" si="474"/>
        <v>57.626943005181346</v>
      </c>
      <c r="Q3248" t="str">
        <f t="shared" si="472"/>
        <v>theater</v>
      </c>
      <c r="R3248" t="str">
        <f t="shared" si="467"/>
        <v>plays</v>
      </c>
      <c r="S3248" s="10">
        <f t="shared" si="469"/>
        <v>39230.263888888883</v>
      </c>
      <c r="T3248" s="10">
        <f t="shared" si="470"/>
        <v>39258.957638888889</v>
      </c>
      <c r="V3248">
        <f t="shared" si="468"/>
        <v>13</v>
      </c>
      <c r="W3248">
        <f t="shared" si="471"/>
        <v>8</v>
      </c>
    </row>
    <row r="3249" spans="1:23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73"/>
        <v>1.0586</v>
      </c>
      <c r="P3249" s="6">
        <f t="shared" si="474"/>
        <v>46.429824561403507</v>
      </c>
      <c r="Q3249" t="str">
        <f t="shared" si="472"/>
        <v>theater</v>
      </c>
      <c r="R3249" t="str">
        <f t="shared" si="467"/>
        <v>plays</v>
      </c>
      <c r="S3249" s="10">
        <f t="shared" si="469"/>
        <v>39167.22583333333</v>
      </c>
      <c r="T3249" s="10">
        <f t="shared" si="470"/>
        <v>39197.22583333333</v>
      </c>
      <c r="V3249">
        <f t="shared" si="468"/>
        <v>13</v>
      </c>
      <c r="W3249">
        <f t="shared" si="471"/>
        <v>8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73"/>
        <v>1.0079166666666666</v>
      </c>
      <c r="P3250" s="6">
        <f t="shared" si="474"/>
        <v>60.475000000000001</v>
      </c>
      <c r="Q3250" t="str">
        <f t="shared" si="472"/>
        <v>theater</v>
      </c>
      <c r="R3250" t="str">
        <f t="shared" si="467"/>
        <v>plays</v>
      </c>
      <c r="S3250" s="10">
        <f t="shared" si="469"/>
        <v>39068.68005787037</v>
      </c>
      <c r="T3250" s="10">
        <f t="shared" si="470"/>
        <v>39098.638391203705</v>
      </c>
      <c r="V3250">
        <f t="shared" si="468"/>
        <v>13</v>
      </c>
      <c r="W3250">
        <f t="shared" si="471"/>
        <v>8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73"/>
        <v>1.0492727272727274</v>
      </c>
      <c r="P3251" s="6">
        <f t="shared" si="474"/>
        <v>65.579545454545453</v>
      </c>
      <c r="Q3251" t="str">
        <f t="shared" si="472"/>
        <v>theater</v>
      </c>
      <c r="R3251" t="str">
        <f t="shared" si="467"/>
        <v>plays</v>
      </c>
      <c r="S3251" s="10">
        <f t="shared" si="469"/>
        <v>39145.538356481477</v>
      </c>
      <c r="T3251" s="10">
        <f t="shared" si="470"/>
        <v>39175.538356481477</v>
      </c>
      <c r="V3251">
        <f t="shared" si="468"/>
        <v>13</v>
      </c>
      <c r="W3251">
        <f t="shared" si="471"/>
        <v>8</v>
      </c>
    </row>
    <row r="3252" spans="1:23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73"/>
        <v>1.01552</v>
      </c>
      <c r="P3252" s="6">
        <f t="shared" si="474"/>
        <v>119.1924882629108</v>
      </c>
      <c r="Q3252" t="str">
        <f t="shared" si="472"/>
        <v>theater</v>
      </c>
      <c r="R3252" t="str">
        <f t="shared" si="467"/>
        <v>plays</v>
      </c>
      <c r="S3252" s="10">
        <f t="shared" si="469"/>
        <v>38918.533842592587</v>
      </c>
      <c r="T3252" s="10">
        <f t="shared" si="470"/>
        <v>38948.575509259259</v>
      </c>
      <c r="V3252">
        <f t="shared" si="468"/>
        <v>13</v>
      </c>
      <c r="W3252">
        <f t="shared" si="471"/>
        <v>8</v>
      </c>
    </row>
    <row r="3253" spans="1:23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73"/>
        <v>1.1073333333333333</v>
      </c>
      <c r="P3253" s="6">
        <f t="shared" si="474"/>
        <v>83.05</v>
      </c>
      <c r="Q3253" t="str">
        <f t="shared" si="472"/>
        <v>theater</v>
      </c>
      <c r="R3253" t="str">
        <f t="shared" si="467"/>
        <v>plays</v>
      </c>
      <c r="S3253" s="10">
        <f t="shared" si="469"/>
        <v>39146.52275462963</v>
      </c>
      <c r="T3253" s="10">
        <f t="shared" si="470"/>
        <v>39176.52275462963</v>
      </c>
      <c r="V3253">
        <f t="shared" si="468"/>
        <v>13</v>
      </c>
      <c r="W3253">
        <f t="shared" si="471"/>
        <v>8</v>
      </c>
    </row>
    <row r="3254" spans="1:23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73"/>
        <v>1.2782222222222221</v>
      </c>
      <c r="P3254" s="6">
        <f t="shared" si="474"/>
        <v>57.52</v>
      </c>
      <c r="Q3254" t="str">
        <f t="shared" si="472"/>
        <v>theater</v>
      </c>
      <c r="R3254" t="str">
        <f t="shared" si="467"/>
        <v>plays</v>
      </c>
      <c r="S3254" s="10">
        <f t="shared" si="469"/>
        <v>39590.264351851853</v>
      </c>
      <c r="T3254" s="10">
        <f t="shared" si="470"/>
        <v>39620.264351851853</v>
      </c>
      <c r="V3254">
        <f t="shared" si="468"/>
        <v>13</v>
      </c>
      <c r="W3254">
        <f t="shared" si="471"/>
        <v>8</v>
      </c>
    </row>
    <row r="3255" spans="1:23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73"/>
        <v>1.0182500000000001</v>
      </c>
      <c r="P3255" s="6">
        <f t="shared" si="474"/>
        <v>177.08695652173913</v>
      </c>
      <c r="Q3255" t="str">
        <f t="shared" si="472"/>
        <v>theater</v>
      </c>
      <c r="R3255" t="str">
        <f t="shared" si="467"/>
        <v>plays</v>
      </c>
      <c r="S3255" s="10">
        <f t="shared" si="469"/>
        <v>39602.368379629632</v>
      </c>
      <c r="T3255" s="10">
        <f t="shared" si="470"/>
        <v>39620.947916666664</v>
      </c>
      <c r="V3255">
        <f t="shared" si="468"/>
        <v>13</v>
      </c>
      <c r="W3255">
        <f t="shared" si="471"/>
        <v>8</v>
      </c>
    </row>
    <row r="3256" spans="1:23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73"/>
        <v>1.012576923076923</v>
      </c>
      <c r="P3256" s="6">
        <f t="shared" si="474"/>
        <v>70.771505376344081</v>
      </c>
      <c r="Q3256" t="str">
        <f t="shared" si="472"/>
        <v>theater</v>
      </c>
      <c r="R3256" t="str">
        <f t="shared" si="467"/>
        <v>plays</v>
      </c>
      <c r="S3256" s="10">
        <f t="shared" si="469"/>
        <v>39058.877418981479</v>
      </c>
      <c r="T3256" s="10">
        <f t="shared" si="470"/>
        <v>39088.835752314808</v>
      </c>
      <c r="V3256">
        <f t="shared" si="468"/>
        <v>13</v>
      </c>
      <c r="W3256">
        <f t="shared" si="471"/>
        <v>8</v>
      </c>
    </row>
    <row r="3257" spans="1:23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73"/>
        <v>1.75</v>
      </c>
      <c r="P3257" s="6">
        <f t="shared" si="474"/>
        <v>29.166666666666668</v>
      </c>
      <c r="Q3257" t="str">
        <f t="shared" si="472"/>
        <v>theater</v>
      </c>
      <c r="R3257" t="str">
        <f t="shared" si="467"/>
        <v>plays</v>
      </c>
      <c r="S3257" s="10">
        <f t="shared" si="469"/>
        <v>38889.559895833328</v>
      </c>
      <c r="T3257" s="10">
        <f t="shared" si="470"/>
        <v>38919.559895833328</v>
      </c>
      <c r="V3257">
        <f t="shared" si="468"/>
        <v>13</v>
      </c>
      <c r="W3257">
        <f t="shared" si="471"/>
        <v>8</v>
      </c>
    </row>
    <row r="3258" spans="1:23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73"/>
        <v>1.2806</v>
      </c>
      <c r="P3258" s="6">
        <f t="shared" si="474"/>
        <v>72.76136363636364</v>
      </c>
      <c r="Q3258" t="str">
        <f t="shared" si="472"/>
        <v>theater</v>
      </c>
      <c r="R3258" t="str">
        <f t="shared" si="467"/>
        <v>plays</v>
      </c>
      <c r="S3258" s="10">
        <f t="shared" si="469"/>
        <v>39144.365474537037</v>
      </c>
      <c r="T3258" s="10">
        <f t="shared" si="470"/>
        <v>39165.957638888889</v>
      </c>
      <c r="V3258">
        <f t="shared" si="468"/>
        <v>13</v>
      </c>
      <c r="W3258">
        <f t="shared" si="471"/>
        <v>8</v>
      </c>
    </row>
    <row r="3259" spans="1:23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73"/>
        <v>1.0629949999999999</v>
      </c>
      <c r="P3259" s="6">
        <f t="shared" si="474"/>
        <v>51.853414634146333</v>
      </c>
      <c r="Q3259" t="str">
        <f t="shared" si="472"/>
        <v>theater</v>
      </c>
      <c r="R3259" t="str">
        <f t="shared" si="467"/>
        <v>plays</v>
      </c>
      <c r="S3259" s="10">
        <f t="shared" si="469"/>
        <v>39758.351296296292</v>
      </c>
      <c r="T3259" s="10">
        <f t="shared" si="470"/>
        <v>39788.351296296292</v>
      </c>
      <c r="V3259">
        <f t="shared" si="468"/>
        <v>13</v>
      </c>
      <c r="W3259">
        <f t="shared" si="471"/>
        <v>8</v>
      </c>
    </row>
    <row r="3260" spans="1:23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73"/>
        <v>1.052142857142857</v>
      </c>
      <c r="P3260" s="6">
        <f t="shared" si="474"/>
        <v>98.2</v>
      </c>
      <c r="Q3260" t="str">
        <f t="shared" si="472"/>
        <v>theater</v>
      </c>
      <c r="R3260" t="str">
        <f t="shared" si="467"/>
        <v>plays</v>
      </c>
      <c r="S3260" s="10">
        <f t="shared" si="469"/>
        <v>38982.678946759253</v>
      </c>
      <c r="T3260" s="10">
        <f t="shared" si="470"/>
        <v>39012.678946759253</v>
      </c>
      <c r="V3260">
        <f t="shared" si="468"/>
        <v>13</v>
      </c>
      <c r="W3260">
        <f t="shared" si="471"/>
        <v>8</v>
      </c>
    </row>
    <row r="3261" spans="1:23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73"/>
        <v>1.0616782608695652</v>
      </c>
      <c r="P3261" s="6">
        <f t="shared" si="474"/>
        <v>251.7381443298969</v>
      </c>
      <c r="Q3261" t="str">
        <f t="shared" si="472"/>
        <v>theater</v>
      </c>
      <c r="R3261" t="str">
        <f t="shared" si="467"/>
        <v>plays</v>
      </c>
      <c r="S3261" s="10">
        <f t="shared" si="469"/>
        <v>39614.552604166667</v>
      </c>
      <c r="T3261" s="10">
        <f t="shared" si="470"/>
        <v>39643.957638888889</v>
      </c>
      <c r="V3261">
        <f t="shared" si="468"/>
        <v>13</v>
      </c>
      <c r="W3261">
        <f t="shared" si="471"/>
        <v>8</v>
      </c>
    </row>
    <row r="3262" spans="1:23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73"/>
        <v>1.0924</v>
      </c>
      <c r="P3262" s="6">
        <f t="shared" si="474"/>
        <v>74.821917808219183</v>
      </c>
      <c r="Q3262" t="str">
        <f t="shared" si="472"/>
        <v>theater</v>
      </c>
      <c r="R3262" t="str">
        <f t="shared" si="467"/>
        <v>plays</v>
      </c>
      <c r="S3262" s="10">
        <f t="shared" si="469"/>
        <v>39303.464328703696</v>
      </c>
      <c r="T3262" s="10">
        <f t="shared" si="470"/>
        <v>39338.505995370368</v>
      </c>
      <c r="V3262">
        <f t="shared" si="468"/>
        <v>13</v>
      </c>
      <c r="W3262">
        <f t="shared" si="471"/>
        <v>8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73"/>
        <v>1.0045454545454546</v>
      </c>
      <c r="P3263" s="6">
        <f t="shared" si="474"/>
        <v>67.65306122448979</v>
      </c>
      <c r="Q3263" t="str">
        <f t="shared" si="472"/>
        <v>theater</v>
      </c>
      <c r="R3263" t="str">
        <f t="shared" si="467"/>
        <v>plays</v>
      </c>
      <c r="S3263" s="10">
        <f t="shared" si="469"/>
        <v>39171.517083333332</v>
      </c>
      <c r="T3263" s="10">
        <f t="shared" si="470"/>
        <v>39201.517083333332</v>
      </c>
      <c r="V3263">
        <f t="shared" si="468"/>
        <v>13</v>
      </c>
      <c r="W3263">
        <f t="shared" si="471"/>
        <v>8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73"/>
        <v>1.0304098360655738</v>
      </c>
      <c r="P3264" s="6">
        <f t="shared" si="474"/>
        <v>93.81343283582089</v>
      </c>
      <c r="Q3264" t="str">
        <f t="shared" si="472"/>
        <v>theater</v>
      </c>
      <c r="R3264" t="str">
        <f t="shared" si="467"/>
        <v>plays</v>
      </c>
      <c r="S3264" s="10">
        <f t="shared" si="469"/>
        <v>38964.107199074067</v>
      </c>
      <c r="T3264" s="10">
        <f t="shared" si="470"/>
        <v>38994.958333333336</v>
      </c>
      <c r="V3264">
        <f t="shared" si="468"/>
        <v>13</v>
      </c>
      <c r="W3264">
        <f t="shared" si="471"/>
        <v>8</v>
      </c>
    </row>
    <row r="3265" spans="1:23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73"/>
        <v>1.121664</v>
      </c>
      <c r="P3265" s="6">
        <f t="shared" si="474"/>
        <v>41.237647058823526</v>
      </c>
      <c r="Q3265" t="str">
        <f t="shared" si="472"/>
        <v>theater</v>
      </c>
      <c r="R3265" t="str">
        <f t="shared" si="467"/>
        <v>plays</v>
      </c>
      <c r="S3265" s="10">
        <f t="shared" si="469"/>
        <v>39284.30773148148</v>
      </c>
      <c r="T3265" s="10">
        <f t="shared" si="470"/>
        <v>39307.666666666664</v>
      </c>
      <c r="V3265">
        <f t="shared" si="468"/>
        <v>13</v>
      </c>
      <c r="W3265">
        <f t="shared" si="471"/>
        <v>8</v>
      </c>
    </row>
    <row r="3266" spans="1:23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73"/>
        <v>1.03</v>
      </c>
      <c r="P3266" s="6">
        <f t="shared" si="474"/>
        <v>52.551020408163268</v>
      </c>
      <c r="Q3266" t="str">
        <f t="shared" si="472"/>
        <v>theater</v>
      </c>
      <c r="R3266" t="str">
        <f t="shared" ref="R3266:R3329" si="475">RIGHT(N3266,V3266-W3266)</f>
        <v>plays</v>
      </c>
      <c r="S3266" s="10">
        <f t="shared" si="469"/>
        <v>39016.591874999998</v>
      </c>
      <c r="T3266" s="10">
        <f t="shared" si="470"/>
        <v>39032.708333333336</v>
      </c>
      <c r="V3266">
        <f t="shared" ref="V3266:V3329" si="476">LEN(N3266)</f>
        <v>13</v>
      </c>
      <c r="W3266">
        <f t="shared" si="471"/>
        <v>8</v>
      </c>
    </row>
    <row r="3267" spans="1:23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473"/>
        <v>1.64</v>
      </c>
      <c r="P3267" s="6">
        <f t="shared" si="474"/>
        <v>70.285714285714292</v>
      </c>
      <c r="Q3267" t="str">
        <f t="shared" si="472"/>
        <v>theater</v>
      </c>
      <c r="R3267" t="str">
        <f t="shared" si="475"/>
        <v>plays</v>
      </c>
      <c r="S3267" s="10">
        <f t="shared" ref="S3267:S3330" si="477">(J3267/86400)+22569+(-5/24)</f>
        <v>39311.503645833327</v>
      </c>
      <c r="T3267" s="10">
        <f t="shared" ref="T3267:T3330" si="478">(I3267/86400)+22569+(-5/24)</f>
        <v>39341.499999999993</v>
      </c>
      <c r="V3267">
        <f t="shared" si="476"/>
        <v>13</v>
      </c>
      <c r="W3267">
        <f t="shared" si="471"/>
        <v>8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73"/>
        <v>1.3128333333333333</v>
      </c>
      <c r="P3268" s="6">
        <f t="shared" si="474"/>
        <v>48.325153374233132</v>
      </c>
      <c r="Q3268" t="str">
        <f t="shared" si="472"/>
        <v>theater</v>
      </c>
      <c r="R3268" t="str">
        <f t="shared" si="475"/>
        <v>plays</v>
      </c>
      <c r="S3268" s="10">
        <f t="shared" si="477"/>
        <v>39136.327800925923</v>
      </c>
      <c r="T3268" s="10">
        <f t="shared" si="478"/>
        <v>39167.666666666664</v>
      </c>
      <c r="V3268">
        <f t="shared" si="476"/>
        <v>13</v>
      </c>
      <c r="W3268">
        <f t="shared" si="471"/>
        <v>8</v>
      </c>
    </row>
    <row r="3269" spans="1:23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73"/>
        <v>1.0209999999999999</v>
      </c>
      <c r="P3269" s="6">
        <f t="shared" si="474"/>
        <v>53.177083333333336</v>
      </c>
      <c r="Q3269" t="str">
        <f t="shared" si="472"/>
        <v>theater</v>
      </c>
      <c r="R3269" t="str">
        <f t="shared" si="475"/>
        <v>plays</v>
      </c>
      <c r="S3269" s="10">
        <f t="shared" si="477"/>
        <v>39172.549305555549</v>
      </c>
      <c r="T3269" s="10">
        <f t="shared" si="478"/>
        <v>39202.549305555549</v>
      </c>
      <c r="V3269">
        <f t="shared" si="476"/>
        <v>13</v>
      </c>
      <c r="W3269">
        <f t="shared" si="471"/>
        <v>8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73"/>
        <v>1.28</v>
      </c>
      <c r="P3270" s="6">
        <f t="shared" si="474"/>
        <v>60.952380952380949</v>
      </c>
      <c r="Q3270" t="str">
        <f t="shared" si="472"/>
        <v>theater</v>
      </c>
      <c r="R3270" t="str">
        <f t="shared" si="475"/>
        <v>plays</v>
      </c>
      <c r="S3270" s="10">
        <f t="shared" si="477"/>
        <v>39590.695925925924</v>
      </c>
      <c r="T3270" s="10">
        <f t="shared" si="478"/>
        <v>39606.695925925924</v>
      </c>
      <c r="V3270">
        <f t="shared" si="476"/>
        <v>13</v>
      </c>
      <c r="W3270">
        <f t="shared" si="471"/>
        <v>8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73"/>
        <v>1.0149999999999999</v>
      </c>
      <c r="P3271" s="6">
        <f t="shared" si="474"/>
        <v>116</v>
      </c>
      <c r="Q3271" t="str">
        <f t="shared" si="472"/>
        <v>theater</v>
      </c>
      <c r="R3271" t="str">
        <f t="shared" si="475"/>
        <v>plays</v>
      </c>
      <c r="S3271" s="10">
        <f t="shared" si="477"/>
        <v>39137.187465277777</v>
      </c>
      <c r="T3271" s="10">
        <f t="shared" si="478"/>
        <v>39171.249999999993</v>
      </c>
      <c r="V3271">
        <f t="shared" si="476"/>
        <v>13</v>
      </c>
      <c r="W3271">
        <f t="shared" si="471"/>
        <v>8</v>
      </c>
    </row>
    <row r="3272" spans="1:23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73"/>
        <v>1.0166666666666666</v>
      </c>
      <c r="P3272" s="6">
        <f t="shared" si="474"/>
        <v>61</v>
      </c>
      <c r="Q3272" t="str">
        <f t="shared" si="472"/>
        <v>theater</v>
      </c>
      <c r="R3272" t="str">
        <f t="shared" si="475"/>
        <v>plays</v>
      </c>
      <c r="S3272" s="10">
        <f t="shared" si="477"/>
        <v>39167.324826388889</v>
      </c>
      <c r="T3272" s="10">
        <f t="shared" si="478"/>
        <v>39197.324826388889</v>
      </c>
      <c r="V3272">
        <f t="shared" si="476"/>
        <v>13</v>
      </c>
      <c r="W3272">
        <f t="shared" si="471"/>
        <v>8</v>
      </c>
    </row>
    <row r="3273" spans="1:23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73"/>
        <v>1.3</v>
      </c>
      <c r="P3273" s="6">
        <f t="shared" si="474"/>
        <v>38.235294117647058</v>
      </c>
      <c r="Q3273" t="str">
        <f t="shared" si="472"/>
        <v>theater</v>
      </c>
      <c r="R3273" t="str">
        <f t="shared" si="475"/>
        <v>plays</v>
      </c>
      <c r="S3273" s="10">
        <f t="shared" si="477"/>
        <v>38915.22887731481</v>
      </c>
      <c r="T3273" s="10">
        <f t="shared" si="478"/>
        <v>38945.270543981482</v>
      </c>
      <c r="V3273">
        <f t="shared" si="476"/>
        <v>13</v>
      </c>
      <c r="W3273">
        <f t="shared" si="471"/>
        <v>8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73"/>
        <v>1.5443</v>
      </c>
      <c r="P3274" s="6">
        <f t="shared" si="474"/>
        <v>106.50344827586207</v>
      </c>
      <c r="Q3274" t="str">
        <f t="shared" si="472"/>
        <v>theater</v>
      </c>
      <c r="R3274" t="str">
        <f t="shared" si="475"/>
        <v>plays</v>
      </c>
      <c r="S3274" s="10">
        <f t="shared" si="477"/>
        <v>39284.291770833333</v>
      </c>
      <c r="T3274" s="10">
        <f t="shared" si="478"/>
        <v>39314.333437499998</v>
      </c>
      <c r="V3274">
        <f t="shared" si="476"/>
        <v>13</v>
      </c>
      <c r="W3274">
        <f t="shared" si="471"/>
        <v>8</v>
      </c>
    </row>
    <row r="3275" spans="1:23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73"/>
        <v>1.0740000000000001</v>
      </c>
      <c r="P3275" s="6">
        <f t="shared" si="474"/>
        <v>204.57142857142858</v>
      </c>
      <c r="Q3275" t="str">
        <f t="shared" si="472"/>
        <v>theater</v>
      </c>
      <c r="R3275" t="str">
        <f t="shared" si="475"/>
        <v>plays</v>
      </c>
      <c r="S3275" s="10">
        <f t="shared" si="477"/>
        <v>39611.5930787037</v>
      </c>
      <c r="T3275" s="10">
        <f t="shared" si="478"/>
        <v>39627.583333333336</v>
      </c>
      <c r="V3275">
        <f t="shared" si="476"/>
        <v>13</v>
      </c>
      <c r="W3275">
        <f t="shared" si="471"/>
        <v>8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73"/>
        <v>1.0132258064516129</v>
      </c>
      <c r="P3276" s="6">
        <f t="shared" si="474"/>
        <v>54.912587412587413</v>
      </c>
      <c r="Q3276" t="str">
        <f t="shared" si="472"/>
        <v>theater</v>
      </c>
      <c r="R3276" t="str">
        <f t="shared" si="475"/>
        <v>plays</v>
      </c>
      <c r="S3276" s="10">
        <f t="shared" si="477"/>
        <v>39400.496203703697</v>
      </c>
      <c r="T3276" s="10">
        <f t="shared" si="478"/>
        <v>39444.666666666664</v>
      </c>
      <c r="V3276">
        <f t="shared" si="476"/>
        <v>13</v>
      </c>
      <c r="W3276">
        <f t="shared" si="471"/>
        <v>8</v>
      </c>
    </row>
    <row r="3277" spans="1:23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73"/>
        <v>1.0027777777777778</v>
      </c>
      <c r="P3277" s="6">
        <f t="shared" si="474"/>
        <v>150.41666666666666</v>
      </c>
      <c r="Q3277" t="str">
        <f t="shared" si="472"/>
        <v>theater</v>
      </c>
      <c r="R3277" t="str">
        <f t="shared" si="475"/>
        <v>plays</v>
      </c>
      <c r="S3277" s="10">
        <f t="shared" si="477"/>
        <v>39017.672118055554</v>
      </c>
      <c r="T3277" s="10">
        <f t="shared" si="478"/>
        <v>39043.979166666664</v>
      </c>
      <c r="V3277">
        <f t="shared" si="476"/>
        <v>13</v>
      </c>
      <c r="W3277">
        <f t="shared" si="471"/>
        <v>8</v>
      </c>
    </row>
    <row r="3278" spans="1:23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73"/>
        <v>1.1684444444444444</v>
      </c>
      <c r="P3278" s="6">
        <f t="shared" si="474"/>
        <v>52.58</v>
      </c>
      <c r="Q3278" t="str">
        <f t="shared" si="472"/>
        <v>theater</v>
      </c>
      <c r="R3278" t="str">
        <f t="shared" si="475"/>
        <v>plays</v>
      </c>
      <c r="S3278" s="10">
        <f t="shared" si="477"/>
        <v>39426.741655092592</v>
      </c>
      <c r="T3278" s="10">
        <f t="shared" si="478"/>
        <v>39460.957638888889</v>
      </c>
      <c r="V3278">
        <f t="shared" si="476"/>
        <v>13</v>
      </c>
      <c r="W3278">
        <f t="shared" si="471"/>
        <v>8</v>
      </c>
    </row>
    <row r="3279" spans="1:23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73"/>
        <v>1.0860000000000001</v>
      </c>
      <c r="P3279" s="6">
        <f t="shared" si="474"/>
        <v>54.3</v>
      </c>
      <c r="Q3279" t="str">
        <f t="shared" si="472"/>
        <v>theater</v>
      </c>
      <c r="R3279" t="str">
        <f t="shared" si="475"/>
        <v>plays</v>
      </c>
      <c r="S3279" s="10">
        <f t="shared" si="477"/>
        <v>38931.474606481475</v>
      </c>
      <c r="T3279" s="10">
        <f t="shared" si="478"/>
        <v>38961.516273148147</v>
      </c>
      <c r="V3279">
        <f t="shared" si="476"/>
        <v>13</v>
      </c>
      <c r="W3279">
        <f t="shared" si="471"/>
        <v>8</v>
      </c>
    </row>
    <row r="3280" spans="1:23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73"/>
        <v>1.034</v>
      </c>
      <c r="P3280" s="6">
        <f t="shared" si="474"/>
        <v>76.029411764705884</v>
      </c>
      <c r="Q3280" t="str">
        <f t="shared" si="472"/>
        <v>theater</v>
      </c>
      <c r="R3280" t="str">
        <f t="shared" si="475"/>
        <v>plays</v>
      </c>
      <c r="S3280" s="10">
        <f t="shared" si="477"/>
        <v>39124.640081018515</v>
      </c>
      <c r="T3280" s="10">
        <f t="shared" si="478"/>
        <v>39154.640081018515</v>
      </c>
      <c r="V3280">
        <f t="shared" si="476"/>
        <v>13</v>
      </c>
      <c r="W3280">
        <f t="shared" si="471"/>
        <v>8</v>
      </c>
    </row>
    <row r="3281" spans="1:23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73"/>
        <v>1.1427586206896552</v>
      </c>
      <c r="P3281" s="6">
        <f t="shared" si="474"/>
        <v>105.2063492063492</v>
      </c>
      <c r="Q3281" t="str">
        <f t="shared" si="472"/>
        <v>theater</v>
      </c>
      <c r="R3281" t="str">
        <f t="shared" si="475"/>
        <v>plays</v>
      </c>
      <c r="S3281" s="10">
        <f t="shared" si="477"/>
        <v>39430.894201388888</v>
      </c>
      <c r="T3281" s="10">
        <f t="shared" si="478"/>
        <v>39460.852534722224</v>
      </c>
      <c r="V3281">
        <f t="shared" si="476"/>
        <v>13</v>
      </c>
      <c r="W3281">
        <f t="shared" si="471"/>
        <v>8</v>
      </c>
    </row>
    <row r="3282" spans="1:23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73"/>
        <v>1.03</v>
      </c>
      <c r="P3282" s="6">
        <f t="shared" si="474"/>
        <v>68.666666666666671</v>
      </c>
      <c r="Q3282" t="str">
        <f t="shared" si="472"/>
        <v>theater</v>
      </c>
      <c r="R3282" t="str">
        <f t="shared" si="475"/>
        <v>plays</v>
      </c>
      <c r="S3282" s="10">
        <f t="shared" si="477"/>
        <v>39121.548587962963</v>
      </c>
      <c r="T3282" s="10">
        <f t="shared" si="478"/>
        <v>39155.999999999993</v>
      </c>
      <c r="V3282">
        <f t="shared" si="476"/>
        <v>13</v>
      </c>
      <c r="W3282">
        <f t="shared" si="471"/>
        <v>8</v>
      </c>
    </row>
    <row r="3283" spans="1:23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73"/>
        <v>1.216</v>
      </c>
      <c r="P3283" s="6">
        <f t="shared" si="474"/>
        <v>129.36170212765958</v>
      </c>
      <c r="Q3283" t="str">
        <f t="shared" si="472"/>
        <v>theater</v>
      </c>
      <c r="R3283" t="str">
        <f t="shared" si="475"/>
        <v>plays</v>
      </c>
      <c r="S3283" s="10">
        <f t="shared" si="477"/>
        <v>39218.811400462961</v>
      </c>
      <c r="T3283" s="10">
        <f t="shared" si="478"/>
        <v>39248.811400462961</v>
      </c>
      <c r="V3283">
        <f t="shared" si="476"/>
        <v>13</v>
      </c>
      <c r="W3283">
        <f t="shared" si="471"/>
        <v>8</v>
      </c>
    </row>
    <row r="3284" spans="1:23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73"/>
        <v>1.026467741935484</v>
      </c>
      <c r="P3284" s="6">
        <f t="shared" si="474"/>
        <v>134.26371308016877</v>
      </c>
      <c r="Q3284" t="str">
        <f t="shared" si="472"/>
        <v>theater</v>
      </c>
      <c r="R3284" t="str">
        <f t="shared" si="475"/>
        <v>plays</v>
      </c>
      <c r="S3284" s="10">
        <f t="shared" si="477"/>
        <v>39444.985972222225</v>
      </c>
      <c r="T3284" s="10">
        <f t="shared" si="478"/>
        <v>39488.985972222225</v>
      </c>
      <c r="V3284">
        <f t="shared" si="476"/>
        <v>13</v>
      </c>
      <c r="W3284">
        <f t="shared" si="471"/>
        <v>8</v>
      </c>
    </row>
    <row r="3285" spans="1:23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73"/>
        <v>1.0475000000000001</v>
      </c>
      <c r="P3285" s="6">
        <f t="shared" si="474"/>
        <v>17.829787234042552</v>
      </c>
      <c r="Q3285" t="str">
        <f t="shared" si="472"/>
        <v>theater</v>
      </c>
      <c r="R3285" t="str">
        <f t="shared" si="475"/>
        <v>plays</v>
      </c>
      <c r="S3285" s="10">
        <f t="shared" si="477"/>
        <v>39379.535856481474</v>
      </c>
      <c r="T3285" s="10">
        <f t="shared" si="478"/>
        <v>39410.666666666664</v>
      </c>
      <c r="V3285">
        <f t="shared" si="476"/>
        <v>13</v>
      </c>
      <c r="W3285">
        <f t="shared" si="471"/>
        <v>8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73"/>
        <v>1.016</v>
      </c>
      <c r="P3286" s="6">
        <f t="shared" si="474"/>
        <v>203.2</v>
      </c>
      <c r="Q3286" t="str">
        <f t="shared" si="472"/>
        <v>theater</v>
      </c>
      <c r="R3286" t="str">
        <f t="shared" si="475"/>
        <v>plays</v>
      </c>
      <c r="S3286" s="10">
        <f t="shared" si="477"/>
        <v>39380.676539351851</v>
      </c>
      <c r="T3286" s="10">
        <f t="shared" si="478"/>
        <v>39398.040972222218</v>
      </c>
      <c r="V3286">
        <f t="shared" si="476"/>
        <v>13</v>
      </c>
      <c r="W3286">
        <f t="shared" si="471"/>
        <v>8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73"/>
        <v>1.1210242048409682</v>
      </c>
      <c r="P3287" s="6">
        <f t="shared" si="474"/>
        <v>69.18518518518519</v>
      </c>
      <c r="Q3287" t="str">
        <f t="shared" si="472"/>
        <v>theater</v>
      </c>
      <c r="R3287" t="str">
        <f t="shared" si="475"/>
        <v>plays</v>
      </c>
      <c r="S3287" s="10">
        <f t="shared" si="477"/>
        <v>39762.734097222223</v>
      </c>
      <c r="T3287" s="10">
        <f t="shared" si="478"/>
        <v>39793.999999999993</v>
      </c>
      <c r="V3287">
        <f t="shared" si="476"/>
        <v>13</v>
      </c>
      <c r="W3287">
        <f t="shared" si="471"/>
        <v>8</v>
      </c>
    </row>
    <row r="3288" spans="1:23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73"/>
        <v>1.0176666666666667</v>
      </c>
      <c r="P3288" s="6">
        <f t="shared" si="474"/>
        <v>125.12295081967213</v>
      </c>
      <c r="Q3288" t="str">
        <f t="shared" si="472"/>
        <v>theater</v>
      </c>
      <c r="R3288" t="str">
        <f t="shared" si="475"/>
        <v>plays</v>
      </c>
      <c r="S3288" s="10">
        <f t="shared" si="477"/>
        <v>39567.631736111107</v>
      </c>
      <c r="T3288" s="10">
        <f t="shared" si="478"/>
        <v>39597.631736111107</v>
      </c>
      <c r="V3288">
        <f t="shared" si="476"/>
        <v>13</v>
      </c>
      <c r="W3288">
        <f t="shared" si="471"/>
        <v>8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73"/>
        <v>1</v>
      </c>
      <c r="P3289" s="6">
        <f t="shared" si="474"/>
        <v>73.529411764705884</v>
      </c>
      <c r="Q3289" t="str">
        <f t="shared" si="472"/>
        <v>theater</v>
      </c>
      <c r="R3289" t="str">
        <f t="shared" si="475"/>
        <v>plays</v>
      </c>
      <c r="S3289" s="10">
        <f t="shared" si="477"/>
        <v>39311.541990740741</v>
      </c>
      <c r="T3289" s="10">
        <f t="shared" si="478"/>
        <v>39336.541990740741</v>
      </c>
      <c r="V3289">
        <f t="shared" si="476"/>
        <v>13</v>
      </c>
      <c r="W3289">
        <f t="shared" si="471"/>
        <v>8</v>
      </c>
    </row>
    <row r="3290" spans="1:23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73"/>
        <v>1.0026489999999999</v>
      </c>
      <c r="P3290" s="6">
        <f t="shared" si="474"/>
        <v>48.437149758454105</v>
      </c>
      <c r="Q3290" t="str">
        <f t="shared" si="472"/>
        <v>theater</v>
      </c>
      <c r="R3290" t="str">
        <f t="shared" si="475"/>
        <v>plays</v>
      </c>
      <c r="S3290" s="10">
        <f t="shared" si="477"/>
        <v>39505.566145833327</v>
      </c>
      <c r="T3290" s="10">
        <f t="shared" si="478"/>
        <v>39541.749999999993</v>
      </c>
      <c r="V3290">
        <f t="shared" si="476"/>
        <v>13</v>
      </c>
      <c r="W3290">
        <f t="shared" si="471"/>
        <v>8</v>
      </c>
    </row>
    <row r="3291" spans="1:23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73"/>
        <v>1.3304200000000002</v>
      </c>
      <c r="P3291" s="6">
        <f t="shared" si="474"/>
        <v>26.608400000000003</v>
      </c>
      <c r="Q3291" t="str">
        <f t="shared" si="472"/>
        <v>theater</v>
      </c>
      <c r="R3291" t="str">
        <f t="shared" si="475"/>
        <v>plays</v>
      </c>
      <c r="S3291" s="10">
        <f t="shared" si="477"/>
        <v>39758.159745370365</v>
      </c>
      <c r="T3291" s="10">
        <f t="shared" si="478"/>
        <v>39786.159745370365</v>
      </c>
      <c r="V3291">
        <f t="shared" si="476"/>
        <v>13</v>
      </c>
      <c r="W3291">
        <f t="shared" si="471"/>
        <v>8</v>
      </c>
    </row>
    <row r="3292" spans="1:23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73"/>
        <v>1.212</v>
      </c>
      <c r="P3292" s="6">
        <f t="shared" si="474"/>
        <v>33.666666666666664</v>
      </c>
      <c r="Q3292" t="str">
        <f t="shared" si="472"/>
        <v>theater</v>
      </c>
      <c r="R3292" t="str">
        <f t="shared" si="475"/>
        <v>plays</v>
      </c>
      <c r="S3292" s="10">
        <f t="shared" si="477"/>
        <v>39775.306608796294</v>
      </c>
      <c r="T3292" s="10">
        <f t="shared" si="478"/>
        <v>39805.306608796294</v>
      </c>
      <c r="V3292">
        <f t="shared" si="476"/>
        <v>13</v>
      </c>
      <c r="W3292">
        <f t="shared" si="471"/>
        <v>8</v>
      </c>
    </row>
    <row r="3293" spans="1:23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73"/>
        <v>1.1399999999999999</v>
      </c>
      <c r="P3293" s="6">
        <f t="shared" si="474"/>
        <v>40.714285714285715</v>
      </c>
      <c r="Q3293" t="str">
        <f t="shared" si="472"/>
        <v>theater</v>
      </c>
      <c r="R3293" t="str">
        <f t="shared" si="475"/>
        <v>plays</v>
      </c>
      <c r="S3293" s="10">
        <f t="shared" si="477"/>
        <v>39232.494212962956</v>
      </c>
      <c r="T3293" s="10">
        <f t="shared" si="478"/>
        <v>39263.957638888889</v>
      </c>
      <c r="V3293">
        <f t="shared" si="476"/>
        <v>13</v>
      </c>
      <c r="W3293">
        <f t="shared" si="471"/>
        <v>8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73"/>
        <v>2.8613861386138613</v>
      </c>
      <c r="P3294" s="6">
        <f t="shared" si="474"/>
        <v>19.266666666666666</v>
      </c>
      <c r="Q3294" t="str">
        <f t="shared" si="472"/>
        <v>theater</v>
      </c>
      <c r="R3294" t="str">
        <f t="shared" si="475"/>
        <v>plays</v>
      </c>
      <c r="S3294" s="10">
        <f t="shared" si="477"/>
        <v>39282.561898148146</v>
      </c>
      <c r="T3294" s="10">
        <f t="shared" si="478"/>
        <v>39342.603564814817</v>
      </c>
      <c r="V3294">
        <f t="shared" si="476"/>
        <v>13</v>
      </c>
      <c r="W3294">
        <f t="shared" si="471"/>
        <v>8</v>
      </c>
    </row>
    <row r="3295" spans="1:23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73"/>
        <v>1.7044444444444444</v>
      </c>
      <c r="P3295" s="6">
        <f t="shared" si="474"/>
        <v>84.285714285714292</v>
      </c>
      <c r="Q3295" t="str">
        <f t="shared" si="472"/>
        <v>theater</v>
      </c>
      <c r="R3295" t="str">
        <f t="shared" si="475"/>
        <v>plays</v>
      </c>
      <c r="S3295" s="10">
        <f t="shared" si="477"/>
        <v>39768.217037037037</v>
      </c>
      <c r="T3295" s="10">
        <f t="shared" si="478"/>
        <v>39798.217037037037</v>
      </c>
      <c r="V3295">
        <f t="shared" si="476"/>
        <v>13</v>
      </c>
      <c r="W3295">
        <f t="shared" si="471"/>
        <v>8</v>
      </c>
    </row>
    <row r="3296" spans="1:23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73"/>
        <v>1.1833333333333333</v>
      </c>
      <c r="P3296" s="6">
        <f t="shared" si="474"/>
        <v>29.583333333333332</v>
      </c>
      <c r="Q3296" t="str">
        <f t="shared" si="472"/>
        <v>theater</v>
      </c>
      <c r="R3296" t="str">
        <f t="shared" si="475"/>
        <v>plays</v>
      </c>
      <c r="S3296" s="10">
        <f t="shared" si="477"/>
        <v>39141.33280092592</v>
      </c>
      <c r="T3296" s="10">
        <f t="shared" si="478"/>
        <v>39171.33280092592</v>
      </c>
      <c r="V3296">
        <f t="shared" si="476"/>
        <v>13</v>
      </c>
      <c r="W3296">
        <f t="shared" ref="W3296:W3359" si="479">FIND("/",N3295)</f>
        <v>8</v>
      </c>
    </row>
    <row r="3297" spans="1:23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73"/>
        <v>1.0285857142857142</v>
      </c>
      <c r="P3297" s="6">
        <f t="shared" si="474"/>
        <v>26.667037037037037</v>
      </c>
      <c r="Q3297" t="str">
        <f t="shared" si="472"/>
        <v>theater</v>
      </c>
      <c r="R3297" t="str">
        <f t="shared" si="475"/>
        <v>plays</v>
      </c>
      <c r="S3297" s="10">
        <f t="shared" si="477"/>
        <v>39609.234131944446</v>
      </c>
      <c r="T3297" s="10">
        <f t="shared" si="478"/>
        <v>39639.234131944446</v>
      </c>
      <c r="V3297">
        <f t="shared" si="476"/>
        <v>13</v>
      </c>
      <c r="W3297">
        <f t="shared" si="479"/>
        <v>8</v>
      </c>
    </row>
    <row r="3298" spans="1:23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73"/>
        <v>1.4406666666666668</v>
      </c>
      <c r="P3298" s="6">
        <f t="shared" si="474"/>
        <v>45.978723404255319</v>
      </c>
      <c r="Q3298" t="str">
        <f t="shared" si="472"/>
        <v>theater</v>
      </c>
      <c r="R3298" t="str">
        <f t="shared" si="475"/>
        <v>plays</v>
      </c>
      <c r="S3298" s="10">
        <f t="shared" si="477"/>
        <v>39309.54828703704</v>
      </c>
      <c r="T3298" s="10">
        <f t="shared" si="478"/>
        <v>39330.708333333336</v>
      </c>
      <c r="V3298">
        <f t="shared" si="476"/>
        <v>13</v>
      </c>
      <c r="W3298">
        <f t="shared" si="479"/>
        <v>8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73"/>
        <v>1.0007272727272727</v>
      </c>
      <c r="P3299" s="6">
        <f t="shared" si="474"/>
        <v>125.09090909090909</v>
      </c>
      <c r="Q3299" t="str">
        <f t="shared" ref="Q3299:Q3362" si="480">LEFT(N3299,W3300-1)</f>
        <v>theater</v>
      </c>
      <c r="R3299" t="str">
        <f t="shared" si="475"/>
        <v>plays</v>
      </c>
      <c r="S3299" s="10">
        <f t="shared" si="477"/>
        <v>39193.563148148147</v>
      </c>
      <c r="T3299" s="10">
        <f t="shared" si="478"/>
        <v>39212.749305555553</v>
      </c>
      <c r="V3299">
        <f t="shared" si="476"/>
        <v>13</v>
      </c>
      <c r="W3299">
        <f t="shared" si="479"/>
        <v>8</v>
      </c>
    </row>
    <row r="3300" spans="1:23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73"/>
        <v>1.0173000000000001</v>
      </c>
      <c r="P3300" s="6">
        <f t="shared" si="474"/>
        <v>141.29166666666666</v>
      </c>
      <c r="Q3300" t="str">
        <f t="shared" si="480"/>
        <v>theater</v>
      </c>
      <c r="R3300" t="str">
        <f t="shared" si="475"/>
        <v>plays</v>
      </c>
      <c r="S3300" s="10">
        <f t="shared" si="477"/>
        <v>39239.749629629623</v>
      </c>
      <c r="T3300" s="10">
        <f t="shared" si="478"/>
        <v>39259.791666666664</v>
      </c>
      <c r="V3300">
        <f t="shared" si="476"/>
        <v>13</v>
      </c>
      <c r="W3300">
        <f t="shared" si="479"/>
        <v>8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73"/>
        <v>1.1619999999999999</v>
      </c>
      <c r="P3301" s="6">
        <f t="shared" si="474"/>
        <v>55.333333333333336</v>
      </c>
      <c r="Q3301" t="str">
        <f t="shared" si="480"/>
        <v>theater</v>
      </c>
      <c r="R3301" t="str">
        <f t="shared" si="475"/>
        <v>plays</v>
      </c>
      <c r="S3301" s="10">
        <f t="shared" si="477"/>
        <v>39261.709062499998</v>
      </c>
      <c r="T3301" s="10">
        <f t="shared" si="478"/>
        <v>39291.709062499998</v>
      </c>
      <c r="V3301">
        <f t="shared" si="476"/>
        <v>13</v>
      </c>
      <c r="W3301">
        <f t="shared" si="479"/>
        <v>8</v>
      </c>
    </row>
    <row r="3302" spans="1:23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ref="O3302:O3365" si="481">E3302/D3302</f>
        <v>1.3616666666666666</v>
      </c>
      <c r="P3302" s="6">
        <f t="shared" si="474"/>
        <v>46.420454545454547</v>
      </c>
      <c r="Q3302" t="str">
        <f t="shared" si="480"/>
        <v>theater</v>
      </c>
      <c r="R3302" t="str">
        <f t="shared" si="475"/>
        <v>plays</v>
      </c>
      <c r="S3302" s="10">
        <f t="shared" si="477"/>
        <v>39102.535439814812</v>
      </c>
      <c r="T3302" s="10">
        <f t="shared" si="478"/>
        <v>39123.535439814812</v>
      </c>
      <c r="V3302">
        <f t="shared" si="476"/>
        <v>13</v>
      </c>
      <c r="W3302">
        <f t="shared" si="479"/>
        <v>8</v>
      </c>
    </row>
    <row r="3303" spans="1:23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81"/>
        <v>1.3346666666666667</v>
      </c>
      <c r="P3303" s="6">
        <f t="shared" si="474"/>
        <v>57.2</v>
      </c>
      <c r="Q3303" t="str">
        <f t="shared" si="480"/>
        <v>theater</v>
      </c>
      <c r="R3303" t="str">
        <f t="shared" si="475"/>
        <v>plays</v>
      </c>
      <c r="S3303" s="10">
        <f t="shared" si="477"/>
        <v>39538.527499999997</v>
      </c>
      <c r="T3303" s="10">
        <f t="shared" si="478"/>
        <v>39583.082638888889</v>
      </c>
      <c r="V3303">
        <f t="shared" si="476"/>
        <v>13</v>
      </c>
      <c r="W3303">
        <f t="shared" si="479"/>
        <v>8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81"/>
        <v>1.0339285714285715</v>
      </c>
      <c r="P3304" s="6">
        <f t="shared" si="474"/>
        <v>173.7</v>
      </c>
      <c r="Q3304" t="str">
        <f t="shared" si="480"/>
        <v>theater</v>
      </c>
      <c r="R3304" t="str">
        <f t="shared" si="475"/>
        <v>plays</v>
      </c>
      <c r="S3304" s="10">
        <f t="shared" si="477"/>
        <v>39681.143240740734</v>
      </c>
      <c r="T3304" s="10">
        <f t="shared" si="478"/>
        <v>39711.143240740734</v>
      </c>
      <c r="V3304">
        <f t="shared" si="476"/>
        <v>13</v>
      </c>
      <c r="W3304">
        <f t="shared" si="479"/>
        <v>8</v>
      </c>
    </row>
    <row r="3305" spans="1:23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81"/>
        <v>1.1588888888888889</v>
      </c>
      <c r="P3305" s="6">
        <f t="shared" si="474"/>
        <v>59.6</v>
      </c>
      <c r="Q3305" t="str">
        <f t="shared" si="480"/>
        <v>theater</v>
      </c>
      <c r="R3305" t="str">
        <f t="shared" si="475"/>
        <v>plays</v>
      </c>
      <c r="S3305" s="10">
        <f t="shared" si="477"/>
        <v>39056.443101851844</v>
      </c>
      <c r="T3305" s="10">
        <f t="shared" si="478"/>
        <v>39091.401435185187</v>
      </c>
      <c r="V3305">
        <f t="shared" si="476"/>
        <v>13</v>
      </c>
      <c r="W3305">
        <f t="shared" si="479"/>
        <v>8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81"/>
        <v>1.0451666666666666</v>
      </c>
      <c r="P3306" s="6">
        <f t="shared" si="474"/>
        <v>89.585714285714289</v>
      </c>
      <c r="Q3306" t="str">
        <f t="shared" si="480"/>
        <v>theater</v>
      </c>
      <c r="R3306" t="str">
        <f t="shared" si="475"/>
        <v>plays</v>
      </c>
      <c r="S3306" s="10">
        <f t="shared" si="477"/>
        <v>39696.41611111111</v>
      </c>
      <c r="T3306" s="10">
        <f t="shared" si="478"/>
        <v>39726.41611111111</v>
      </c>
      <c r="V3306">
        <f t="shared" si="476"/>
        <v>13</v>
      </c>
      <c r="W3306">
        <f t="shared" si="479"/>
        <v>8</v>
      </c>
    </row>
    <row r="3307" spans="1:23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81"/>
        <v>1.0202500000000001</v>
      </c>
      <c r="P3307" s="6">
        <f t="shared" si="474"/>
        <v>204.05</v>
      </c>
      <c r="Q3307" t="str">
        <f t="shared" si="480"/>
        <v>theater</v>
      </c>
      <c r="R3307" t="str">
        <f t="shared" si="475"/>
        <v>plays</v>
      </c>
      <c r="S3307" s="10">
        <f t="shared" si="477"/>
        <v>39186.647546296292</v>
      </c>
      <c r="T3307" s="10">
        <f t="shared" si="478"/>
        <v>39216.647546296292</v>
      </c>
      <c r="V3307">
        <f t="shared" si="476"/>
        <v>13</v>
      </c>
      <c r="W3307">
        <f t="shared" si="479"/>
        <v>8</v>
      </c>
    </row>
    <row r="3308" spans="1:23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81"/>
        <v>1.7533333333333334</v>
      </c>
      <c r="P3308" s="6">
        <f t="shared" si="474"/>
        <v>48.703703703703702</v>
      </c>
      <c r="Q3308" t="str">
        <f t="shared" si="480"/>
        <v>theater</v>
      </c>
      <c r="R3308" t="str">
        <f t="shared" si="475"/>
        <v>plays</v>
      </c>
      <c r="S3308" s="10">
        <f t="shared" si="477"/>
        <v>39493.010902777773</v>
      </c>
      <c r="T3308" s="10">
        <f t="shared" si="478"/>
        <v>39530.916666666664</v>
      </c>
      <c r="V3308">
        <f t="shared" si="476"/>
        <v>13</v>
      </c>
      <c r="W3308">
        <f t="shared" si="479"/>
        <v>8</v>
      </c>
    </row>
    <row r="3309" spans="1:23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81"/>
        <v>1.0668</v>
      </c>
      <c r="P3309" s="6">
        <f t="shared" si="474"/>
        <v>53.339999999999996</v>
      </c>
      <c r="Q3309" t="str">
        <f t="shared" si="480"/>
        <v>theater</v>
      </c>
      <c r="R3309" t="str">
        <f t="shared" si="475"/>
        <v>plays</v>
      </c>
      <c r="S3309" s="10">
        <f t="shared" si="477"/>
        <v>39474.848831018513</v>
      </c>
      <c r="T3309" s="10">
        <f t="shared" si="478"/>
        <v>39504.848831018513</v>
      </c>
      <c r="V3309">
        <f t="shared" si="476"/>
        <v>13</v>
      </c>
      <c r="W3309">
        <f t="shared" si="479"/>
        <v>8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81"/>
        <v>1.2228571428571429</v>
      </c>
      <c r="P3310" s="6">
        <f t="shared" si="474"/>
        <v>75.087719298245617</v>
      </c>
      <c r="Q3310" t="str">
        <f t="shared" si="480"/>
        <v>theater</v>
      </c>
      <c r="R3310" t="str">
        <f t="shared" si="475"/>
        <v>plays</v>
      </c>
      <c r="S3310" s="10">
        <f t="shared" si="477"/>
        <v>39452.668576388889</v>
      </c>
      <c r="T3310" s="10">
        <f t="shared" si="478"/>
        <v>39473.668576388889</v>
      </c>
      <c r="V3310">
        <f t="shared" si="476"/>
        <v>13</v>
      </c>
      <c r="W3310">
        <f t="shared" si="479"/>
        <v>8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81"/>
        <v>1.5942857142857143</v>
      </c>
      <c r="P3311" s="6">
        <f t="shared" ref="P3311:P3374" si="482">IF(ISNUMBER(E3311/L3311),E3311/L3311,0)</f>
        <v>18</v>
      </c>
      <c r="Q3311" t="str">
        <f t="shared" si="480"/>
        <v>theater</v>
      </c>
      <c r="R3311" t="str">
        <f t="shared" si="475"/>
        <v>plays</v>
      </c>
      <c r="S3311" s="10">
        <f t="shared" si="477"/>
        <v>39628.441874999997</v>
      </c>
      <c r="T3311" s="10">
        <f t="shared" si="478"/>
        <v>39659.441874999997</v>
      </c>
      <c r="V3311">
        <f t="shared" si="476"/>
        <v>13</v>
      </c>
      <c r="W3311">
        <f t="shared" si="479"/>
        <v>8</v>
      </c>
    </row>
    <row r="3312" spans="1:23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81"/>
        <v>1.0007692307692309</v>
      </c>
      <c r="P3312" s="6">
        <f t="shared" si="482"/>
        <v>209.83870967741936</v>
      </c>
      <c r="Q3312" t="str">
        <f t="shared" si="480"/>
        <v>theater</v>
      </c>
      <c r="R3312" t="str">
        <f t="shared" si="475"/>
        <v>plays</v>
      </c>
      <c r="S3312" s="10">
        <f t="shared" si="477"/>
        <v>39253.720196759255</v>
      </c>
      <c r="T3312" s="10">
        <f t="shared" si="478"/>
        <v>39283.720196759255</v>
      </c>
      <c r="V3312">
        <f t="shared" si="476"/>
        <v>13</v>
      </c>
      <c r="W3312">
        <f t="shared" si="479"/>
        <v>8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81"/>
        <v>1.0984</v>
      </c>
      <c r="P3313" s="6">
        <f t="shared" si="482"/>
        <v>61.022222222222226</v>
      </c>
      <c r="Q3313" t="str">
        <f t="shared" si="480"/>
        <v>theater</v>
      </c>
      <c r="R3313" t="str">
        <f t="shared" si="475"/>
        <v>plays</v>
      </c>
      <c r="S3313" s="10">
        <f t="shared" si="477"/>
        <v>39264.083449074074</v>
      </c>
      <c r="T3313" s="10">
        <f t="shared" si="478"/>
        <v>39294.083449074074</v>
      </c>
      <c r="V3313">
        <f t="shared" si="476"/>
        <v>13</v>
      </c>
      <c r="W3313">
        <f t="shared" si="479"/>
        <v>8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81"/>
        <v>1.0004</v>
      </c>
      <c r="P3314" s="6">
        <f t="shared" si="482"/>
        <v>61</v>
      </c>
      <c r="Q3314" t="str">
        <f t="shared" si="480"/>
        <v>theater</v>
      </c>
      <c r="R3314" t="str">
        <f t="shared" si="475"/>
        <v>plays</v>
      </c>
      <c r="S3314" s="10">
        <f t="shared" si="477"/>
        <v>39664.601226851846</v>
      </c>
      <c r="T3314" s="10">
        <f t="shared" si="478"/>
        <v>39685.708333333336</v>
      </c>
      <c r="V3314">
        <f t="shared" si="476"/>
        <v>13</v>
      </c>
      <c r="W3314">
        <f t="shared" si="479"/>
        <v>8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81"/>
        <v>1.1605000000000001</v>
      </c>
      <c r="P3315" s="6">
        <f t="shared" si="482"/>
        <v>80.034482758620683</v>
      </c>
      <c r="Q3315" t="str">
        <f t="shared" si="480"/>
        <v>theater</v>
      </c>
      <c r="R3315" t="str">
        <f t="shared" si="475"/>
        <v>plays</v>
      </c>
      <c r="S3315" s="10">
        <f t="shared" si="477"/>
        <v>39382.036076388882</v>
      </c>
      <c r="T3315" s="10">
        <f t="shared" si="478"/>
        <v>39395.833333333336</v>
      </c>
      <c r="V3315">
        <f t="shared" si="476"/>
        <v>13</v>
      </c>
      <c r="W3315">
        <f t="shared" si="479"/>
        <v>8</v>
      </c>
    </row>
    <row r="3316" spans="1:23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81"/>
        <v>2.1074999999999999</v>
      </c>
      <c r="P3316" s="6">
        <f t="shared" si="482"/>
        <v>29.068965517241381</v>
      </c>
      <c r="Q3316" t="str">
        <f t="shared" si="480"/>
        <v>theater</v>
      </c>
      <c r="R3316" t="str">
        <f t="shared" si="475"/>
        <v>plays</v>
      </c>
      <c r="S3316" s="10">
        <f t="shared" si="477"/>
        <v>39105.059155092589</v>
      </c>
      <c r="T3316" s="10">
        <f t="shared" si="478"/>
        <v>39132.628472222219</v>
      </c>
      <c r="V3316">
        <f t="shared" si="476"/>
        <v>13</v>
      </c>
      <c r="W3316">
        <f t="shared" si="479"/>
        <v>8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81"/>
        <v>1.1000000000000001</v>
      </c>
      <c r="P3317" s="6">
        <f t="shared" si="482"/>
        <v>49.438202247191015</v>
      </c>
      <c r="Q3317" t="str">
        <f t="shared" si="480"/>
        <v>theater</v>
      </c>
      <c r="R3317" t="str">
        <f t="shared" si="475"/>
        <v>plays</v>
      </c>
      <c r="S3317" s="10">
        <f t="shared" si="477"/>
        <v>39466.09538194444</v>
      </c>
      <c r="T3317" s="10">
        <f t="shared" si="478"/>
        <v>39496.09538194444</v>
      </c>
      <c r="V3317">
        <f t="shared" si="476"/>
        <v>13</v>
      </c>
      <c r="W3317">
        <f t="shared" si="479"/>
        <v>8</v>
      </c>
    </row>
    <row r="3318" spans="1:23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81"/>
        <v>1.0008673425918038</v>
      </c>
      <c r="P3318" s="6">
        <f t="shared" si="482"/>
        <v>93.977440000000001</v>
      </c>
      <c r="Q3318" t="str">
        <f t="shared" si="480"/>
        <v>theater</v>
      </c>
      <c r="R3318" t="str">
        <f t="shared" si="475"/>
        <v>plays</v>
      </c>
      <c r="S3318" s="10">
        <f t="shared" si="477"/>
        <v>38826.662905092591</v>
      </c>
      <c r="T3318" s="10">
        <f t="shared" si="478"/>
        <v>38859.370833333327</v>
      </c>
      <c r="V3318">
        <f t="shared" si="476"/>
        <v>13</v>
      </c>
      <c r="W3318">
        <f t="shared" si="479"/>
        <v>8</v>
      </c>
    </row>
    <row r="3319" spans="1:23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81"/>
        <v>1.0619047619047619</v>
      </c>
      <c r="P3319" s="6">
        <f t="shared" si="482"/>
        <v>61.944444444444443</v>
      </c>
      <c r="Q3319" t="str">
        <f t="shared" si="480"/>
        <v>theater</v>
      </c>
      <c r="R3319" t="str">
        <f t="shared" si="475"/>
        <v>plays</v>
      </c>
      <c r="S3319" s="10">
        <f t="shared" si="477"/>
        <v>39498.831296296295</v>
      </c>
      <c r="T3319" s="10">
        <f t="shared" si="478"/>
        <v>39528.831296296295</v>
      </c>
      <c r="V3319">
        <f t="shared" si="476"/>
        <v>13</v>
      </c>
      <c r="W3319">
        <f t="shared" si="479"/>
        <v>8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81"/>
        <v>1.256</v>
      </c>
      <c r="P3320" s="6">
        <f t="shared" si="482"/>
        <v>78.5</v>
      </c>
      <c r="Q3320" t="str">
        <f t="shared" si="480"/>
        <v>theater</v>
      </c>
      <c r="R3320" t="str">
        <f t="shared" si="475"/>
        <v>plays</v>
      </c>
      <c r="S3320" s="10">
        <f t="shared" si="477"/>
        <v>39431.093668981477</v>
      </c>
      <c r="T3320" s="10">
        <f t="shared" si="478"/>
        <v>39470.895833333336</v>
      </c>
      <c r="V3320">
        <f t="shared" si="476"/>
        <v>13</v>
      </c>
      <c r="W3320">
        <f t="shared" si="479"/>
        <v>8</v>
      </c>
    </row>
    <row r="3321" spans="1:23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81"/>
        <v>1.08</v>
      </c>
      <c r="P3321" s="6">
        <f t="shared" si="482"/>
        <v>33.75</v>
      </c>
      <c r="Q3321" t="str">
        <f t="shared" si="480"/>
        <v>theater</v>
      </c>
      <c r="R3321" t="str">
        <f t="shared" si="475"/>
        <v>plays</v>
      </c>
      <c r="S3321" s="10">
        <f t="shared" si="477"/>
        <v>38990.377152777779</v>
      </c>
      <c r="T3321" s="10">
        <f t="shared" si="478"/>
        <v>39035.377152777779</v>
      </c>
      <c r="V3321">
        <f t="shared" si="476"/>
        <v>13</v>
      </c>
      <c r="W3321">
        <f t="shared" si="479"/>
        <v>8</v>
      </c>
    </row>
    <row r="3322" spans="1:23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81"/>
        <v>1.01</v>
      </c>
      <c r="P3322" s="6">
        <f t="shared" si="482"/>
        <v>66.44736842105263</v>
      </c>
      <c r="Q3322" t="str">
        <f t="shared" si="480"/>
        <v>theater</v>
      </c>
      <c r="R3322" t="str">
        <f t="shared" si="475"/>
        <v>plays</v>
      </c>
      <c r="S3322" s="10">
        <f t="shared" si="477"/>
        <v>39512.837465277778</v>
      </c>
      <c r="T3322" s="10">
        <f t="shared" si="478"/>
        <v>39542.837465277778</v>
      </c>
      <c r="V3322">
        <f t="shared" si="476"/>
        <v>13</v>
      </c>
      <c r="W3322">
        <f t="shared" si="479"/>
        <v>8</v>
      </c>
    </row>
    <row r="3323" spans="1:23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81"/>
        <v>1.0740000000000001</v>
      </c>
      <c r="P3323" s="6">
        <f t="shared" si="482"/>
        <v>35.799999999999997</v>
      </c>
      <c r="Q3323" t="str">
        <f t="shared" si="480"/>
        <v>theater</v>
      </c>
      <c r="R3323" t="str">
        <f t="shared" si="475"/>
        <v>plays</v>
      </c>
      <c r="S3323" s="10">
        <f t="shared" si="477"/>
        <v>38913.891956018517</v>
      </c>
      <c r="T3323" s="10">
        <f t="shared" si="478"/>
        <v>38927.957638888889</v>
      </c>
      <c r="V3323">
        <f t="shared" si="476"/>
        <v>13</v>
      </c>
      <c r="W3323">
        <f t="shared" si="479"/>
        <v>8</v>
      </c>
    </row>
    <row r="3324" spans="1:23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81"/>
        <v>1.0151515151515151</v>
      </c>
      <c r="P3324" s="6">
        <f t="shared" si="482"/>
        <v>145.65217391304347</v>
      </c>
      <c r="Q3324" t="str">
        <f t="shared" si="480"/>
        <v>theater</v>
      </c>
      <c r="R3324" t="str">
        <f t="shared" si="475"/>
        <v>plays</v>
      </c>
      <c r="S3324" s="10">
        <f t="shared" si="477"/>
        <v>39520.802037037036</v>
      </c>
      <c r="T3324" s="10">
        <f t="shared" si="478"/>
        <v>39542.954861111109</v>
      </c>
      <c r="V3324">
        <f t="shared" si="476"/>
        <v>13</v>
      </c>
      <c r="W3324">
        <f t="shared" si="479"/>
        <v>8</v>
      </c>
    </row>
    <row r="3325" spans="1:23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81"/>
        <v>1.2589999999999999</v>
      </c>
      <c r="P3325" s="6">
        <f t="shared" si="482"/>
        <v>25.693877551020407</v>
      </c>
      <c r="Q3325" t="str">
        <f t="shared" si="480"/>
        <v>theater</v>
      </c>
      <c r="R3325" t="str">
        <f t="shared" si="475"/>
        <v>plays</v>
      </c>
      <c r="S3325" s="10">
        <f t="shared" si="477"/>
        <v>39608.157499999994</v>
      </c>
      <c r="T3325" s="10">
        <f t="shared" si="478"/>
        <v>39638.157499999994</v>
      </c>
      <c r="V3325">
        <f t="shared" si="476"/>
        <v>13</v>
      </c>
      <c r="W3325">
        <f t="shared" si="479"/>
        <v>8</v>
      </c>
    </row>
    <row r="3326" spans="1:23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81"/>
        <v>1.0166666666666666</v>
      </c>
      <c r="P3326" s="6">
        <f t="shared" si="482"/>
        <v>152.5</v>
      </c>
      <c r="Q3326" t="str">
        <f t="shared" si="480"/>
        <v>theater</v>
      </c>
      <c r="R3326" t="str">
        <f t="shared" si="475"/>
        <v>plays</v>
      </c>
      <c r="S3326" s="10">
        <f t="shared" si="477"/>
        <v>39512.374884259254</v>
      </c>
      <c r="T3326" s="10">
        <f t="shared" si="478"/>
        <v>39526.374884259254</v>
      </c>
      <c r="V3326">
        <f t="shared" si="476"/>
        <v>13</v>
      </c>
      <c r="W3326">
        <f t="shared" si="479"/>
        <v>8</v>
      </c>
    </row>
    <row r="3327" spans="1:23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81"/>
        <v>1.125</v>
      </c>
      <c r="P3327" s="6">
        <f t="shared" si="482"/>
        <v>30</v>
      </c>
      <c r="Q3327" t="str">
        <f t="shared" si="480"/>
        <v>theater</v>
      </c>
      <c r="R3327" t="str">
        <f t="shared" si="475"/>
        <v>plays</v>
      </c>
      <c r="S3327" s="10">
        <f t="shared" si="477"/>
        <v>39064.577280092592</v>
      </c>
      <c r="T3327" s="10">
        <f t="shared" si="478"/>
        <v>39099.535613425927</v>
      </c>
      <c r="V3327">
        <f t="shared" si="476"/>
        <v>13</v>
      </c>
      <c r="W3327">
        <f t="shared" si="479"/>
        <v>8</v>
      </c>
    </row>
    <row r="3328" spans="1:23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81"/>
        <v>1.0137499999999999</v>
      </c>
      <c r="P3328" s="6">
        <f t="shared" si="482"/>
        <v>142.28070175438597</v>
      </c>
      <c r="Q3328" t="str">
        <f t="shared" si="480"/>
        <v>theater</v>
      </c>
      <c r="R3328" t="str">
        <f t="shared" si="475"/>
        <v>plays</v>
      </c>
      <c r="S3328" s="10">
        <f t="shared" si="477"/>
        <v>39041.505844907406</v>
      </c>
      <c r="T3328" s="10">
        <f t="shared" si="478"/>
        <v>39071.464178240734</v>
      </c>
      <c r="V3328">
        <f t="shared" si="476"/>
        <v>13</v>
      </c>
      <c r="W3328">
        <f t="shared" si="479"/>
        <v>8</v>
      </c>
    </row>
    <row r="3329" spans="1:23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81"/>
        <v>1.0125</v>
      </c>
      <c r="P3329" s="6">
        <f t="shared" si="482"/>
        <v>24.545454545454547</v>
      </c>
      <c r="Q3329" t="str">
        <f t="shared" si="480"/>
        <v>theater</v>
      </c>
      <c r="R3329" t="str">
        <f t="shared" si="475"/>
        <v>plays</v>
      </c>
      <c r="S3329" s="10">
        <f t="shared" si="477"/>
        <v>39468.166273148141</v>
      </c>
      <c r="T3329" s="10">
        <f t="shared" si="478"/>
        <v>39498.166273148141</v>
      </c>
      <c r="V3329">
        <f t="shared" si="476"/>
        <v>13</v>
      </c>
      <c r="W3329">
        <f t="shared" si="479"/>
        <v>8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81"/>
        <v>1.4638888888888888</v>
      </c>
      <c r="P3330" s="6">
        <f t="shared" si="482"/>
        <v>292.77777777777777</v>
      </c>
      <c r="Q3330" t="str">
        <f t="shared" si="480"/>
        <v>theater</v>
      </c>
      <c r="R3330" t="str">
        <f t="shared" ref="R3330:R3393" si="483">RIGHT(N3330,V3330-W3330)</f>
        <v>plays</v>
      </c>
      <c r="S3330" s="10">
        <f t="shared" si="477"/>
        <v>38822.366701388884</v>
      </c>
      <c r="T3330" s="10">
        <f t="shared" si="478"/>
        <v>38824.833333333328</v>
      </c>
      <c r="V3330">
        <f t="shared" ref="V3330:V3393" si="484">LEN(N3330)</f>
        <v>13</v>
      </c>
      <c r="W3330">
        <f t="shared" si="479"/>
        <v>8</v>
      </c>
    </row>
    <row r="3331" spans="1:23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481"/>
        <v>1.1679999999999999</v>
      </c>
      <c r="P3331" s="6">
        <f t="shared" si="482"/>
        <v>44.92307692307692</v>
      </c>
      <c r="Q3331" t="str">
        <f t="shared" si="480"/>
        <v>theater</v>
      </c>
      <c r="R3331" t="str">
        <f t="shared" si="483"/>
        <v>plays</v>
      </c>
      <c r="S3331" s="10">
        <f t="shared" ref="S3331:S3394" si="485">(J3331/86400)+22569+(-5/24)</f>
        <v>38837.114675925921</v>
      </c>
      <c r="T3331" s="10">
        <f t="shared" ref="T3331:T3394" si="486">(I3331/86400)+22569+(-5/24)</f>
        <v>38847.75</v>
      </c>
      <c r="V3331">
        <f t="shared" si="484"/>
        <v>13</v>
      </c>
      <c r="W3331">
        <f t="shared" si="479"/>
        <v>8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81"/>
        <v>1.0626666666666666</v>
      </c>
      <c r="P3332" s="6">
        <f t="shared" si="482"/>
        <v>23.10144927536232</v>
      </c>
      <c r="Q3332" t="str">
        <f t="shared" si="480"/>
        <v>theater</v>
      </c>
      <c r="R3332" t="str">
        <f t="shared" si="483"/>
        <v>plays</v>
      </c>
      <c r="S3332" s="10">
        <f t="shared" si="485"/>
        <v>39065.679027777776</v>
      </c>
      <c r="T3332" s="10">
        <f t="shared" si="486"/>
        <v>39095.637361111112</v>
      </c>
      <c r="V3332">
        <f t="shared" si="484"/>
        <v>13</v>
      </c>
      <c r="W3332">
        <f t="shared" si="479"/>
        <v>8</v>
      </c>
    </row>
    <row r="3333" spans="1:23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81"/>
        <v>1.0451999999999999</v>
      </c>
      <c r="P3333" s="6">
        <f t="shared" si="482"/>
        <v>80.400000000000006</v>
      </c>
      <c r="Q3333" t="str">
        <f t="shared" si="480"/>
        <v>theater</v>
      </c>
      <c r="R3333" t="str">
        <f t="shared" si="483"/>
        <v>plays</v>
      </c>
      <c r="S3333" s="10">
        <f t="shared" si="485"/>
        <v>39248.48942129629</v>
      </c>
      <c r="T3333" s="10">
        <f t="shared" si="486"/>
        <v>39283.48942129629</v>
      </c>
      <c r="V3333">
        <f t="shared" si="484"/>
        <v>13</v>
      </c>
      <c r="W3333">
        <f t="shared" si="479"/>
        <v>8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81"/>
        <v>1</v>
      </c>
      <c r="P3334" s="6">
        <f t="shared" si="482"/>
        <v>72.289156626506028</v>
      </c>
      <c r="Q3334" t="str">
        <f t="shared" si="480"/>
        <v>theater</v>
      </c>
      <c r="R3334" t="str">
        <f t="shared" si="483"/>
        <v>plays</v>
      </c>
      <c r="S3334" s="10">
        <f t="shared" si="485"/>
        <v>38809.651967592588</v>
      </c>
      <c r="T3334" s="10">
        <f t="shared" si="486"/>
        <v>38839.651967592588</v>
      </c>
      <c r="V3334">
        <f t="shared" si="484"/>
        <v>13</v>
      </c>
      <c r="W3334">
        <f t="shared" si="479"/>
        <v>8</v>
      </c>
    </row>
    <row r="3335" spans="1:23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81"/>
        <v>1.0457142857142858</v>
      </c>
      <c r="P3335" s="6">
        <f t="shared" si="482"/>
        <v>32.972972972972975</v>
      </c>
      <c r="Q3335" t="str">
        <f t="shared" si="480"/>
        <v>theater</v>
      </c>
      <c r="R3335" t="str">
        <f t="shared" si="483"/>
        <v>plays</v>
      </c>
      <c r="S3335" s="10">
        <f t="shared" si="485"/>
        <v>39148.468518518515</v>
      </c>
      <c r="T3335" s="10">
        <f t="shared" si="486"/>
        <v>39170.468518518515</v>
      </c>
      <c r="V3335">
        <f t="shared" si="484"/>
        <v>13</v>
      </c>
      <c r="W3335">
        <f t="shared" si="479"/>
        <v>8</v>
      </c>
    </row>
    <row r="3336" spans="1:23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81"/>
        <v>1.3862051149573753</v>
      </c>
      <c r="P3336" s="6">
        <f t="shared" si="482"/>
        <v>116.65217391304348</v>
      </c>
      <c r="Q3336" t="str">
        <f t="shared" si="480"/>
        <v>theater</v>
      </c>
      <c r="R3336" t="str">
        <f t="shared" si="483"/>
        <v>plays</v>
      </c>
      <c r="S3336" s="10">
        <f t="shared" si="485"/>
        <v>39185.312754629624</v>
      </c>
      <c r="T3336" s="10">
        <f t="shared" si="486"/>
        <v>39215.312754629624</v>
      </c>
      <c r="V3336">
        <f t="shared" si="484"/>
        <v>13</v>
      </c>
      <c r="W3336">
        <f t="shared" si="479"/>
        <v>8</v>
      </c>
    </row>
    <row r="3337" spans="1:23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81"/>
        <v>1.0032000000000001</v>
      </c>
      <c r="P3337" s="6">
        <f t="shared" si="482"/>
        <v>79.61904761904762</v>
      </c>
      <c r="Q3337" t="str">
        <f t="shared" si="480"/>
        <v>theater</v>
      </c>
      <c r="R3337" t="str">
        <f t="shared" si="483"/>
        <v>plays</v>
      </c>
      <c r="S3337" s="10">
        <f t="shared" si="485"/>
        <v>38827.465810185182</v>
      </c>
      <c r="T3337" s="10">
        <f t="shared" si="486"/>
        <v>38854.75</v>
      </c>
      <c r="V3337">
        <f t="shared" si="484"/>
        <v>13</v>
      </c>
      <c r="W3337">
        <f t="shared" si="479"/>
        <v>8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81"/>
        <v>1</v>
      </c>
      <c r="P3338" s="6">
        <f t="shared" si="482"/>
        <v>27.777777777777779</v>
      </c>
      <c r="Q3338" t="str">
        <f t="shared" si="480"/>
        <v>theater</v>
      </c>
      <c r="R3338" t="str">
        <f t="shared" si="483"/>
        <v>plays</v>
      </c>
      <c r="S3338" s="10">
        <f t="shared" si="485"/>
        <v>39437.190347222218</v>
      </c>
      <c r="T3338" s="10">
        <f t="shared" si="486"/>
        <v>39465.148680555554</v>
      </c>
      <c r="V3338">
        <f t="shared" si="484"/>
        <v>13</v>
      </c>
      <c r="W3338">
        <f t="shared" si="479"/>
        <v>8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81"/>
        <v>1.1020000000000001</v>
      </c>
      <c r="P3339" s="6">
        <f t="shared" si="482"/>
        <v>81.029411764705884</v>
      </c>
      <c r="Q3339" t="str">
        <f t="shared" si="480"/>
        <v>theater</v>
      </c>
      <c r="R3339" t="str">
        <f t="shared" si="483"/>
        <v>plays</v>
      </c>
      <c r="S3339" s="10">
        <f t="shared" si="485"/>
        <v>38901.073692129627</v>
      </c>
      <c r="T3339" s="10">
        <f t="shared" si="486"/>
        <v>38922.666666666664</v>
      </c>
      <c r="V3339">
        <f t="shared" si="484"/>
        <v>13</v>
      </c>
      <c r="W3339">
        <f t="shared" si="479"/>
        <v>8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81"/>
        <v>1.0218</v>
      </c>
      <c r="P3340" s="6">
        <f t="shared" si="482"/>
        <v>136.84821428571428</v>
      </c>
      <c r="Q3340" t="str">
        <f t="shared" si="480"/>
        <v>theater</v>
      </c>
      <c r="R3340" t="str">
        <f t="shared" si="483"/>
        <v>plays</v>
      </c>
      <c r="S3340" s="10">
        <f t="shared" si="485"/>
        <v>39769.366666666661</v>
      </c>
      <c r="T3340" s="10">
        <f t="shared" si="486"/>
        <v>39790.366666666661</v>
      </c>
      <c r="V3340">
        <f t="shared" si="484"/>
        <v>13</v>
      </c>
      <c r="W3340">
        <f t="shared" si="479"/>
        <v>8</v>
      </c>
    </row>
    <row r="3341" spans="1:23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81"/>
        <v>1.0435000000000001</v>
      </c>
      <c r="P3341" s="6">
        <f t="shared" si="482"/>
        <v>177.61702127659575</v>
      </c>
      <c r="Q3341" t="str">
        <f t="shared" si="480"/>
        <v>theater</v>
      </c>
      <c r="R3341" t="str">
        <f t="shared" si="483"/>
        <v>plays</v>
      </c>
      <c r="S3341" s="10">
        <f t="shared" si="485"/>
        <v>39549.457384259258</v>
      </c>
      <c r="T3341" s="10">
        <f t="shared" si="486"/>
        <v>39579.457384259258</v>
      </c>
      <c r="V3341">
        <f t="shared" si="484"/>
        <v>13</v>
      </c>
      <c r="W3341">
        <f t="shared" si="479"/>
        <v>8</v>
      </c>
    </row>
    <row r="3342" spans="1:23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81"/>
        <v>1.3816666666666666</v>
      </c>
      <c r="P3342" s="6">
        <f t="shared" si="482"/>
        <v>109.07894736842105</v>
      </c>
      <c r="Q3342" t="str">
        <f t="shared" si="480"/>
        <v>theater</v>
      </c>
      <c r="R3342" t="str">
        <f t="shared" si="483"/>
        <v>plays</v>
      </c>
      <c r="S3342" s="10">
        <f t="shared" si="485"/>
        <v>39685.765671296293</v>
      </c>
      <c r="T3342" s="10">
        <f t="shared" si="486"/>
        <v>39710.765671296293</v>
      </c>
      <c r="V3342">
        <f t="shared" si="484"/>
        <v>13</v>
      </c>
      <c r="W3342">
        <f t="shared" si="479"/>
        <v>8</v>
      </c>
    </row>
    <row r="3343" spans="1:23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81"/>
        <v>1</v>
      </c>
      <c r="P3343" s="6">
        <f t="shared" si="482"/>
        <v>119.64285714285714</v>
      </c>
      <c r="Q3343" t="str">
        <f t="shared" si="480"/>
        <v>theater</v>
      </c>
      <c r="R3343" t="str">
        <f t="shared" si="483"/>
        <v>plays</v>
      </c>
      <c r="S3343" s="10">
        <f t="shared" si="485"/>
        <v>39510.590520833335</v>
      </c>
      <c r="T3343" s="10">
        <f t="shared" si="486"/>
        <v>39533.499999999993</v>
      </c>
      <c r="V3343">
        <f t="shared" si="484"/>
        <v>13</v>
      </c>
      <c r="W3343">
        <f t="shared" si="479"/>
        <v>8</v>
      </c>
    </row>
    <row r="3344" spans="1:23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81"/>
        <v>1.0166666666666666</v>
      </c>
      <c r="P3344" s="6">
        <f t="shared" si="482"/>
        <v>78.205128205128204</v>
      </c>
      <c r="Q3344" t="str">
        <f t="shared" si="480"/>
        <v>theater</v>
      </c>
      <c r="R3344" t="str">
        <f t="shared" si="483"/>
        <v>plays</v>
      </c>
      <c r="S3344" s="10">
        <f t="shared" si="485"/>
        <v>39062.088078703702</v>
      </c>
      <c r="T3344" s="10">
        <f t="shared" si="486"/>
        <v>39094.999305555553</v>
      </c>
      <c r="V3344">
        <f t="shared" si="484"/>
        <v>13</v>
      </c>
      <c r="W3344">
        <f t="shared" si="479"/>
        <v>8</v>
      </c>
    </row>
    <row r="3345" spans="1:23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81"/>
        <v>1.7142857142857142</v>
      </c>
      <c r="P3345" s="6">
        <f t="shared" si="482"/>
        <v>52.173913043478258</v>
      </c>
      <c r="Q3345" t="str">
        <f t="shared" si="480"/>
        <v>theater</v>
      </c>
      <c r="R3345" t="str">
        <f t="shared" si="483"/>
        <v>plays</v>
      </c>
      <c r="S3345" s="10">
        <f t="shared" si="485"/>
        <v>39452.708148148151</v>
      </c>
      <c r="T3345" s="10">
        <f t="shared" si="486"/>
        <v>39473.345833333333</v>
      </c>
      <c r="V3345">
        <f t="shared" si="484"/>
        <v>13</v>
      </c>
      <c r="W3345">
        <f t="shared" si="479"/>
        <v>8</v>
      </c>
    </row>
    <row r="3346" spans="1:23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81"/>
        <v>1.0144444444444445</v>
      </c>
      <c r="P3346" s="6">
        <f t="shared" si="482"/>
        <v>114.125</v>
      </c>
      <c r="Q3346" t="str">
        <f t="shared" si="480"/>
        <v>theater</v>
      </c>
      <c r="R3346" t="str">
        <f t="shared" si="483"/>
        <v>plays</v>
      </c>
      <c r="S3346" s="10">
        <f t="shared" si="485"/>
        <v>38850.991817129623</v>
      </c>
      <c r="T3346" s="10">
        <f t="shared" si="486"/>
        <v>38880.991817129623</v>
      </c>
      <c r="V3346">
        <f t="shared" si="484"/>
        <v>13</v>
      </c>
      <c r="W3346">
        <f t="shared" si="479"/>
        <v>8</v>
      </c>
    </row>
    <row r="3347" spans="1:23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81"/>
        <v>1.3</v>
      </c>
      <c r="P3347" s="6">
        <f t="shared" si="482"/>
        <v>50</v>
      </c>
      <c r="Q3347" t="str">
        <f t="shared" si="480"/>
        <v>theater</v>
      </c>
      <c r="R3347" t="str">
        <f t="shared" si="483"/>
        <v>plays</v>
      </c>
      <c r="S3347" s="10">
        <f t="shared" si="485"/>
        <v>39052.897777777776</v>
      </c>
      <c r="T3347" s="10">
        <f t="shared" si="486"/>
        <v>39111.817361111105</v>
      </c>
      <c r="V3347">
        <f t="shared" si="484"/>
        <v>13</v>
      </c>
      <c r="W3347">
        <f t="shared" si="479"/>
        <v>8</v>
      </c>
    </row>
    <row r="3348" spans="1:23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81"/>
        <v>1.1000000000000001</v>
      </c>
      <c r="P3348" s="6">
        <f t="shared" si="482"/>
        <v>91.666666666666671</v>
      </c>
      <c r="Q3348" t="str">
        <f t="shared" si="480"/>
        <v>theater</v>
      </c>
      <c r="R3348" t="str">
        <f t="shared" si="483"/>
        <v>plays</v>
      </c>
      <c r="S3348" s="10">
        <f t="shared" si="485"/>
        <v>39053.816087962965</v>
      </c>
      <c r="T3348" s="10">
        <f t="shared" si="486"/>
        <v>39060.816087962965</v>
      </c>
      <c r="V3348">
        <f t="shared" si="484"/>
        <v>13</v>
      </c>
      <c r="W3348">
        <f t="shared" si="479"/>
        <v>8</v>
      </c>
    </row>
    <row r="3349" spans="1:23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81"/>
        <v>1.1944999999999999</v>
      </c>
      <c r="P3349" s="6">
        <f t="shared" si="482"/>
        <v>108.59090909090909</v>
      </c>
      <c r="Q3349" t="str">
        <f t="shared" si="480"/>
        <v>theater</v>
      </c>
      <c r="R3349" t="str">
        <f t="shared" si="483"/>
        <v>plays</v>
      </c>
      <c r="S3349" s="10">
        <f t="shared" si="485"/>
        <v>39484.343217592592</v>
      </c>
      <c r="T3349" s="10">
        <f t="shared" si="486"/>
        <v>39498.666666666664</v>
      </c>
      <c r="V3349">
        <f t="shared" si="484"/>
        <v>13</v>
      </c>
      <c r="W3349">
        <f t="shared" si="479"/>
        <v>8</v>
      </c>
    </row>
    <row r="3350" spans="1:23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81"/>
        <v>1.002909090909091</v>
      </c>
      <c r="P3350" s="6">
        <f t="shared" si="482"/>
        <v>69.822784810126578</v>
      </c>
      <c r="Q3350" t="str">
        <f t="shared" si="480"/>
        <v>theater</v>
      </c>
      <c r="R3350" t="str">
        <f t="shared" si="483"/>
        <v>plays</v>
      </c>
      <c r="S3350" s="10">
        <f t="shared" si="485"/>
        <v>39466.350462962961</v>
      </c>
      <c r="T3350" s="10">
        <f t="shared" si="486"/>
        <v>39489.957638888889</v>
      </c>
      <c r="V3350">
        <f t="shared" si="484"/>
        <v>13</v>
      </c>
      <c r="W3350">
        <f t="shared" si="479"/>
        <v>8</v>
      </c>
    </row>
    <row r="3351" spans="1:23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81"/>
        <v>1.534</v>
      </c>
      <c r="P3351" s="6">
        <f t="shared" si="482"/>
        <v>109.57142857142857</v>
      </c>
      <c r="Q3351" t="str">
        <f t="shared" si="480"/>
        <v>theater</v>
      </c>
      <c r="R3351" t="str">
        <f t="shared" si="483"/>
        <v>plays</v>
      </c>
      <c r="S3351" s="10">
        <f t="shared" si="485"/>
        <v>39512.902453703697</v>
      </c>
      <c r="T3351" s="10">
        <f t="shared" si="486"/>
        <v>39534.499999999993</v>
      </c>
      <c r="V3351">
        <f t="shared" si="484"/>
        <v>13</v>
      </c>
      <c r="W3351">
        <f t="shared" si="479"/>
        <v>8</v>
      </c>
    </row>
    <row r="3352" spans="1:23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81"/>
        <v>1.0442857142857143</v>
      </c>
      <c r="P3352" s="6">
        <f t="shared" si="482"/>
        <v>71.666666666666671</v>
      </c>
      <c r="Q3352" t="str">
        <f t="shared" si="480"/>
        <v>theater</v>
      </c>
      <c r="R3352" t="str">
        <f t="shared" si="483"/>
        <v>plays</v>
      </c>
      <c r="S3352" s="10">
        <f t="shared" si="485"/>
        <v>39302.493182870363</v>
      </c>
      <c r="T3352" s="10">
        <f t="shared" si="486"/>
        <v>39337.749999999993</v>
      </c>
      <c r="V3352">
        <f t="shared" si="484"/>
        <v>13</v>
      </c>
      <c r="W3352">
        <f t="shared" si="479"/>
        <v>8</v>
      </c>
    </row>
    <row r="3353" spans="1:23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81"/>
        <v>1.0109999999999999</v>
      </c>
      <c r="P3353" s="6">
        <f t="shared" si="482"/>
        <v>93.611111111111114</v>
      </c>
      <c r="Q3353" t="str">
        <f t="shared" si="480"/>
        <v>theater</v>
      </c>
      <c r="R3353" t="str">
        <f t="shared" si="483"/>
        <v>plays</v>
      </c>
      <c r="S3353" s="10">
        <f t="shared" si="485"/>
        <v>38806.187094907407</v>
      </c>
      <c r="T3353" s="10">
        <f t="shared" si="486"/>
        <v>38843.25</v>
      </c>
      <c r="V3353">
        <f t="shared" si="484"/>
        <v>13</v>
      </c>
      <c r="W3353">
        <f t="shared" si="479"/>
        <v>8</v>
      </c>
    </row>
    <row r="3354" spans="1:23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81"/>
        <v>1.0751999999999999</v>
      </c>
      <c r="P3354" s="6">
        <f t="shared" si="482"/>
        <v>76.8</v>
      </c>
      <c r="Q3354" t="str">
        <f t="shared" si="480"/>
        <v>theater</v>
      </c>
      <c r="R3354" t="str">
        <f t="shared" si="483"/>
        <v>plays</v>
      </c>
      <c r="S3354" s="10">
        <f t="shared" si="485"/>
        <v>39495.784467592595</v>
      </c>
      <c r="T3354" s="10">
        <f t="shared" si="486"/>
        <v>39552.749999999993</v>
      </c>
      <c r="V3354">
        <f t="shared" si="484"/>
        <v>13</v>
      </c>
      <c r="W3354">
        <f t="shared" si="479"/>
        <v>8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81"/>
        <v>3.15</v>
      </c>
      <c r="P3355" s="6">
        <f t="shared" si="482"/>
        <v>35.795454545454547</v>
      </c>
      <c r="Q3355" t="str">
        <f t="shared" si="480"/>
        <v>theater</v>
      </c>
      <c r="R3355" t="str">
        <f t="shared" si="483"/>
        <v>plays</v>
      </c>
      <c r="S3355" s="10">
        <f t="shared" si="485"/>
        <v>39479.223958333336</v>
      </c>
      <c r="T3355" s="10">
        <f t="shared" si="486"/>
        <v>39492.749999999993</v>
      </c>
      <c r="V3355">
        <f t="shared" si="484"/>
        <v>13</v>
      </c>
      <c r="W3355">
        <f t="shared" si="479"/>
        <v>8</v>
      </c>
    </row>
    <row r="3356" spans="1:23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81"/>
        <v>1.0193333333333334</v>
      </c>
      <c r="P3356" s="6">
        <f t="shared" si="482"/>
        <v>55.6</v>
      </c>
      <c r="Q3356" t="str">
        <f t="shared" si="480"/>
        <v>theater</v>
      </c>
      <c r="R3356" t="str">
        <f t="shared" si="483"/>
        <v>plays</v>
      </c>
      <c r="S3356" s="10">
        <f t="shared" si="485"/>
        <v>39270.518587962964</v>
      </c>
      <c r="T3356" s="10">
        <f t="shared" si="486"/>
        <v>39305.959027777775</v>
      </c>
      <c r="V3356">
        <f t="shared" si="484"/>
        <v>13</v>
      </c>
      <c r="W3356">
        <f t="shared" si="479"/>
        <v>8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81"/>
        <v>1.2628571428571429</v>
      </c>
      <c r="P3357" s="6">
        <f t="shared" si="482"/>
        <v>147.33333333333334</v>
      </c>
      <c r="Q3357" t="str">
        <f t="shared" si="480"/>
        <v>theater</v>
      </c>
      <c r="R3357" t="str">
        <f t="shared" si="483"/>
        <v>plays</v>
      </c>
      <c r="S3357" s="10">
        <f t="shared" si="485"/>
        <v>39489.411192129628</v>
      </c>
      <c r="T3357" s="10">
        <f t="shared" si="486"/>
        <v>39500.261805555558</v>
      </c>
      <c r="V3357">
        <f t="shared" si="484"/>
        <v>13</v>
      </c>
      <c r="W3357">
        <f t="shared" si="479"/>
        <v>8</v>
      </c>
    </row>
    <row r="3358" spans="1:23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81"/>
        <v>1.014</v>
      </c>
      <c r="P3358" s="6">
        <f t="shared" si="482"/>
        <v>56.333333333333336</v>
      </c>
      <c r="Q3358" t="str">
        <f t="shared" si="480"/>
        <v>theater</v>
      </c>
      <c r="R3358" t="str">
        <f t="shared" si="483"/>
        <v>plays</v>
      </c>
      <c r="S3358" s="10">
        <f t="shared" si="485"/>
        <v>39536.607314814813</v>
      </c>
      <c r="T3358" s="10">
        <f t="shared" si="486"/>
        <v>39566.607314814813</v>
      </c>
      <c r="V3358">
        <f t="shared" si="484"/>
        <v>13</v>
      </c>
      <c r="W3358">
        <f t="shared" si="479"/>
        <v>8</v>
      </c>
    </row>
    <row r="3359" spans="1:23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81"/>
        <v>1.01</v>
      </c>
      <c r="P3359" s="6">
        <f t="shared" si="482"/>
        <v>96.19047619047619</v>
      </c>
      <c r="Q3359" t="str">
        <f t="shared" si="480"/>
        <v>theater</v>
      </c>
      <c r="R3359" t="str">
        <f t="shared" si="483"/>
        <v>plays</v>
      </c>
      <c r="S3359" s="10">
        <f t="shared" si="485"/>
        <v>38822.209606481476</v>
      </c>
      <c r="T3359" s="10">
        <f t="shared" si="486"/>
        <v>38852.209606481476</v>
      </c>
      <c r="V3359">
        <f t="shared" si="484"/>
        <v>13</v>
      </c>
      <c r="W3359">
        <f t="shared" si="479"/>
        <v>8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81"/>
        <v>1.0299</v>
      </c>
      <c r="P3360" s="6">
        <f t="shared" si="482"/>
        <v>63.574074074074076</v>
      </c>
      <c r="Q3360" t="str">
        <f t="shared" si="480"/>
        <v>theater</v>
      </c>
      <c r="R3360" t="str">
        <f t="shared" si="483"/>
        <v>plays</v>
      </c>
      <c r="S3360" s="10">
        <f t="shared" si="485"/>
        <v>38932.102766203701</v>
      </c>
      <c r="T3360" s="10">
        <f t="shared" si="486"/>
        <v>38962.144432870373</v>
      </c>
      <c r="V3360">
        <f t="shared" si="484"/>
        <v>13</v>
      </c>
      <c r="W3360">
        <f t="shared" ref="W3360:W3423" si="487">FIND("/",N3359)</f>
        <v>8</v>
      </c>
    </row>
    <row r="3361" spans="1:23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81"/>
        <v>1.0625</v>
      </c>
      <c r="P3361" s="6">
        <f t="shared" si="482"/>
        <v>184.78260869565219</v>
      </c>
      <c r="Q3361" t="str">
        <f t="shared" si="480"/>
        <v>theater</v>
      </c>
      <c r="R3361" t="str">
        <f t="shared" si="483"/>
        <v>plays</v>
      </c>
      <c r="S3361" s="10">
        <f t="shared" si="485"/>
        <v>39745.848773148151</v>
      </c>
      <c r="T3361" s="10">
        <f t="shared" si="486"/>
        <v>39790.848773148151</v>
      </c>
      <c r="V3361">
        <f t="shared" si="484"/>
        <v>13</v>
      </c>
      <c r="W3361">
        <f t="shared" si="487"/>
        <v>8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81"/>
        <v>1.0137777777777779</v>
      </c>
      <c r="P3362" s="6">
        <f t="shared" si="482"/>
        <v>126.72222222222223</v>
      </c>
      <c r="Q3362" t="str">
        <f t="shared" si="480"/>
        <v>theater</v>
      </c>
      <c r="R3362" t="str">
        <f t="shared" si="483"/>
        <v>plays</v>
      </c>
      <c r="S3362" s="10">
        <f t="shared" si="485"/>
        <v>39696.874340277776</v>
      </c>
      <c r="T3362" s="10">
        <f t="shared" si="486"/>
        <v>39718.457638888889</v>
      </c>
      <c r="V3362">
        <f t="shared" si="484"/>
        <v>13</v>
      </c>
      <c r="W3362">
        <f t="shared" si="487"/>
        <v>8</v>
      </c>
    </row>
    <row r="3363" spans="1:23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81"/>
        <v>1.1346000000000001</v>
      </c>
      <c r="P3363" s="6">
        <f t="shared" si="482"/>
        <v>83.42647058823529</v>
      </c>
      <c r="Q3363" t="str">
        <f t="shared" ref="Q3363:Q3426" si="488">LEFT(N3363,W3364-1)</f>
        <v>theater</v>
      </c>
      <c r="R3363" t="str">
        <f t="shared" si="483"/>
        <v>plays</v>
      </c>
      <c r="S3363" s="10">
        <f t="shared" si="485"/>
        <v>38865.817013888889</v>
      </c>
      <c r="T3363" s="10">
        <f t="shared" si="486"/>
        <v>38883.457638888889</v>
      </c>
      <c r="V3363">
        <f t="shared" si="484"/>
        <v>13</v>
      </c>
      <c r="W3363">
        <f t="shared" si="487"/>
        <v>8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81"/>
        <v>2.1800000000000002</v>
      </c>
      <c r="P3364" s="6">
        <f t="shared" si="482"/>
        <v>54.5</v>
      </c>
      <c r="Q3364" t="str">
        <f t="shared" si="488"/>
        <v>theater</v>
      </c>
      <c r="R3364" t="str">
        <f t="shared" si="483"/>
        <v>plays</v>
      </c>
      <c r="S3364" s="10">
        <f t="shared" si="485"/>
        <v>39055.883298611108</v>
      </c>
      <c r="T3364" s="10">
        <f t="shared" si="486"/>
        <v>39069.996527777774</v>
      </c>
      <c r="V3364">
        <f t="shared" si="484"/>
        <v>13</v>
      </c>
      <c r="W3364">
        <f t="shared" si="487"/>
        <v>8</v>
      </c>
    </row>
    <row r="3365" spans="1:23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81"/>
        <v>1.0141935483870967</v>
      </c>
      <c r="P3365" s="6">
        <f t="shared" si="482"/>
        <v>302.30769230769232</v>
      </c>
      <c r="Q3365" t="str">
        <f t="shared" si="488"/>
        <v>theater</v>
      </c>
      <c r="R3365" t="str">
        <f t="shared" si="483"/>
        <v>plays</v>
      </c>
      <c r="S3365" s="10">
        <f t="shared" si="485"/>
        <v>38851.563020833331</v>
      </c>
      <c r="T3365" s="10">
        <f t="shared" si="486"/>
        <v>38870.458333333328</v>
      </c>
      <c r="V3365">
        <f t="shared" si="484"/>
        <v>13</v>
      </c>
      <c r="W3365">
        <f t="shared" si="487"/>
        <v>8</v>
      </c>
    </row>
    <row r="3366" spans="1:23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ref="O3366:O3404" si="489">E3366/D3366</f>
        <v>1.0593333333333332</v>
      </c>
      <c r="P3366" s="6">
        <f t="shared" si="482"/>
        <v>44.138888888888886</v>
      </c>
      <c r="Q3366" t="str">
        <f t="shared" si="488"/>
        <v>theater</v>
      </c>
      <c r="R3366" t="str">
        <f t="shared" si="483"/>
        <v>plays</v>
      </c>
      <c r="S3366" s="10">
        <f t="shared" si="485"/>
        <v>39422.769085648142</v>
      </c>
      <c r="T3366" s="10">
        <f t="shared" si="486"/>
        <v>39444.666666666664</v>
      </c>
      <c r="V3366">
        <f t="shared" si="484"/>
        <v>13</v>
      </c>
      <c r="W3366">
        <f t="shared" si="487"/>
        <v>8</v>
      </c>
    </row>
    <row r="3367" spans="1:23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89"/>
        <v>1.04</v>
      </c>
      <c r="P3367" s="6">
        <f t="shared" si="482"/>
        <v>866.66666666666663</v>
      </c>
      <c r="Q3367" t="str">
        <f t="shared" si="488"/>
        <v>theater</v>
      </c>
      <c r="R3367" t="str">
        <f t="shared" si="483"/>
        <v>plays</v>
      </c>
      <c r="S3367" s="10">
        <f t="shared" si="485"/>
        <v>39320.893425925919</v>
      </c>
      <c r="T3367" s="10">
        <f t="shared" si="486"/>
        <v>39350.893425925919</v>
      </c>
      <c r="V3367">
        <f t="shared" si="484"/>
        <v>13</v>
      </c>
      <c r="W3367">
        <f t="shared" si="487"/>
        <v>8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89"/>
        <v>2.21</v>
      </c>
      <c r="P3368" s="6">
        <f t="shared" si="482"/>
        <v>61.388888888888886</v>
      </c>
      <c r="Q3368" t="str">
        <f t="shared" si="488"/>
        <v>theater</v>
      </c>
      <c r="R3368" t="str">
        <f t="shared" si="483"/>
        <v>plays</v>
      </c>
      <c r="S3368" s="10">
        <f t="shared" si="485"/>
        <v>39106.859224537031</v>
      </c>
      <c r="T3368" s="10">
        <f t="shared" si="486"/>
        <v>39136.859224537031</v>
      </c>
      <c r="V3368">
        <f t="shared" si="484"/>
        <v>13</v>
      </c>
      <c r="W3368">
        <f t="shared" si="487"/>
        <v>8</v>
      </c>
    </row>
    <row r="3369" spans="1:23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89"/>
        <v>1.1866666666666668</v>
      </c>
      <c r="P3369" s="6">
        <f t="shared" si="482"/>
        <v>29.666666666666668</v>
      </c>
      <c r="Q3369" t="str">
        <f t="shared" si="488"/>
        <v>theater</v>
      </c>
      <c r="R3369" t="str">
        <f t="shared" si="483"/>
        <v>plays</v>
      </c>
      <c r="S3369" s="10">
        <f t="shared" si="485"/>
        <v>39192.725624999999</v>
      </c>
      <c r="T3369" s="10">
        <f t="shared" si="486"/>
        <v>39217.725624999999</v>
      </c>
      <c r="V3369">
        <f t="shared" si="484"/>
        <v>13</v>
      </c>
      <c r="W3369">
        <f t="shared" si="487"/>
        <v>8</v>
      </c>
    </row>
    <row r="3370" spans="1:23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89"/>
        <v>1.046</v>
      </c>
      <c r="P3370" s="6">
        <f t="shared" si="482"/>
        <v>45.478260869565219</v>
      </c>
      <c r="Q3370" t="str">
        <f t="shared" si="488"/>
        <v>theater</v>
      </c>
      <c r="R3370" t="str">
        <f t="shared" si="483"/>
        <v>plays</v>
      </c>
      <c r="S3370" s="10">
        <f t="shared" si="485"/>
        <v>38968.991423611107</v>
      </c>
      <c r="T3370" s="10">
        <f t="shared" si="486"/>
        <v>39004.999999999993</v>
      </c>
      <c r="V3370">
        <f t="shared" si="484"/>
        <v>13</v>
      </c>
      <c r="W3370">
        <f t="shared" si="487"/>
        <v>8</v>
      </c>
    </row>
    <row r="3371" spans="1:23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89"/>
        <v>1.0389999999999999</v>
      </c>
      <c r="P3371" s="6">
        <f t="shared" si="482"/>
        <v>96.203703703703709</v>
      </c>
      <c r="Q3371" t="str">
        <f t="shared" si="488"/>
        <v>theater</v>
      </c>
      <c r="R3371" t="str">
        <f t="shared" si="483"/>
        <v>plays</v>
      </c>
      <c r="S3371" s="10">
        <f t="shared" si="485"/>
        <v>39689.833101851851</v>
      </c>
      <c r="T3371" s="10">
        <f t="shared" si="486"/>
        <v>39749.833101851851</v>
      </c>
      <c r="V3371">
        <f t="shared" si="484"/>
        <v>13</v>
      </c>
      <c r="W3371">
        <f t="shared" si="487"/>
        <v>8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89"/>
        <v>1.1773333333333333</v>
      </c>
      <c r="P3372" s="6">
        <f t="shared" si="482"/>
        <v>67.92307692307692</v>
      </c>
      <c r="Q3372" t="str">
        <f t="shared" si="488"/>
        <v>theater</v>
      </c>
      <c r="R3372" t="str">
        <f t="shared" si="483"/>
        <v>plays</v>
      </c>
      <c r="S3372" s="10">
        <f t="shared" si="485"/>
        <v>39690.125983796293</v>
      </c>
      <c r="T3372" s="10">
        <f t="shared" si="486"/>
        <v>39721.124999999993</v>
      </c>
      <c r="V3372">
        <f t="shared" si="484"/>
        <v>13</v>
      </c>
      <c r="W3372">
        <f t="shared" si="487"/>
        <v>8</v>
      </c>
    </row>
    <row r="3373" spans="1:23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89"/>
        <v>1.385</v>
      </c>
      <c r="P3373" s="6">
        <f t="shared" si="482"/>
        <v>30.777777777777779</v>
      </c>
      <c r="Q3373" t="str">
        <f t="shared" si="488"/>
        <v>theater</v>
      </c>
      <c r="R3373" t="str">
        <f t="shared" si="483"/>
        <v>plays</v>
      </c>
      <c r="S3373" s="10">
        <f t="shared" si="485"/>
        <v>39312.666261574072</v>
      </c>
      <c r="T3373" s="10">
        <f t="shared" si="486"/>
        <v>39340.666261574072</v>
      </c>
      <c r="V3373">
        <f t="shared" si="484"/>
        <v>13</v>
      </c>
      <c r="W3373">
        <f t="shared" si="487"/>
        <v>8</v>
      </c>
    </row>
    <row r="3374" spans="1:23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89"/>
        <v>1.0349999999999999</v>
      </c>
      <c r="P3374" s="6">
        <f t="shared" si="482"/>
        <v>38.333333333333336</v>
      </c>
      <c r="Q3374" t="str">
        <f t="shared" si="488"/>
        <v>theater</v>
      </c>
      <c r="R3374" t="str">
        <f t="shared" si="483"/>
        <v>plays</v>
      </c>
      <c r="S3374" s="10">
        <f t="shared" si="485"/>
        <v>38855.339768518512</v>
      </c>
      <c r="T3374" s="10">
        <f t="shared" si="486"/>
        <v>38875.999305555553</v>
      </c>
      <c r="V3374">
        <f t="shared" si="484"/>
        <v>13</v>
      </c>
      <c r="W3374">
        <f t="shared" si="487"/>
        <v>8</v>
      </c>
    </row>
    <row r="3375" spans="1:23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89"/>
        <v>1.0024999999999999</v>
      </c>
      <c r="P3375" s="6">
        <f t="shared" ref="P3375:P3438" si="490">IF(ISNUMBER(E3375/L3375),E3375/L3375,0)</f>
        <v>66.833333333333329</v>
      </c>
      <c r="Q3375" t="str">
        <f t="shared" si="488"/>
        <v>theater</v>
      </c>
      <c r="R3375" t="str">
        <f t="shared" si="483"/>
        <v>plays</v>
      </c>
      <c r="S3375" s="10">
        <f t="shared" si="485"/>
        <v>39179.646296296291</v>
      </c>
      <c r="T3375" s="10">
        <f t="shared" si="486"/>
        <v>39203.458333333336</v>
      </c>
      <c r="V3375">
        <f t="shared" si="484"/>
        <v>13</v>
      </c>
      <c r="W3375">
        <f t="shared" si="487"/>
        <v>8</v>
      </c>
    </row>
    <row r="3376" spans="1:23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89"/>
        <v>1.0657142857142856</v>
      </c>
      <c r="P3376" s="6">
        <f t="shared" si="490"/>
        <v>71.730769230769226</v>
      </c>
      <c r="Q3376" t="str">
        <f t="shared" si="488"/>
        <v>theater</v>
      </c>
      <c r="R3376" t="str">
        <f t="shared" si="483"/>
        <v>plays</v>
      </c>
      <c r="S3376" s="10">
        <f t="shared" si="485"/>
        <v>39275.523333333331</v>
      </c>
      <c r="T3376" s="10">
        <f t="shared" si="486"/>
        <v>39305.523333333331</v>
      </c>
      <c r="V3376">
        <f t="shared" si="484"/>
        <v>13</v>
      </c>
      <c r="W3376">
        <f t="shared" si="487"/>
        <v>8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89"/>
        <v>1</v>
      </c>
      <c r="P3377" s="6">
        <f t="shared" si="490"/>
        <v>176.47058823529412</v>
      </c>
      <c r="Q3377" t="str">
        <f t="shared" si="488"/>
        <v>theater</v>
      </c>
      <c r="R3377" t="str">
        <f t="shared" si="483"/>
        <v>plays</v>
      </c>
      <c r="S3377" s="10">
        <f t="shared" si="485"/>
        <v>38765.402465277773</v>
      </c>
      <c r="T3377" s="10">
        <f t="shared" si="486"/>
        <v>38777.402465277773</v>
      </c>
      <c r="V3377">
        <f t="shared" si="484"/>
        <v>13</v>
      </c>
      <c r="W3377">
        <f t="shared" si="487"/>
        <v>8</v>
      </c>
    </row>
    <row r="3378" spans="1:23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89"/>
        <v>1.0001249999999999</v>
      </c>
      <c r="P3378" s="6">
        <f t="shared" si="490"/>
        <v>421.10526315789474</v>
      </c>
      <c r="Q3378" t="str">
        <f t="shared" si="488"/>
        <v>theater</v>
      </c>
      <c r="R3378" t="str">
        <f t="shared" si="483"/>
        <v>plays</v>
      </c>
      <c r="S3378" s="10">
        <f t="shared" si="485"/>
        <v>39059.492986111109</v>
      </c>
      <c r="T3378" s="10">
        <f t="shared" si="486"/>
        <v>39119.451319444437</v>
      </c>
      <c r="V3378">
        <f t="shared" si="484"/>
        <v>13</v>
      </c>
      <c r="W3378">
        <f t="shared" si="487"/>
        <v>8</v>
      </c>
    </row>
    <row r="3379" spans="1:23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89"/>
        <v>1.0105</v>
      </c>
      <c r="P3379" s="6">
        <f t="shared" si="490"/>
        <v>104.98701298701299</v>
      </c>
      <c r="Q3379" t="str">
        <f t="shared" si="488"/>
        <v>theater</v>
      </c>
      <c r="R3379" t="str">
        <f t="shared" si="483"/>
        <v>plays</v>
      </c>
      <c r="S3379" s="10">
        <f t="shared" si="485"/>
        <v>39053.524293981478</v>
      </c>
      <c r="T3379" s="10">
        <f t="shared" si="486"/>
        <v>39083.49722222222</v>
      </c>
      <c r="V3379">
        <f t="shared" si="484"/>
        <v>13</v>
      </c>
      <c r="W3379">
        <f t="shared" si="487"/>
        <v>8</v>
      </c>
    </row>
    <row r="3380" spans="1:23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89"/>
        <v>1.0763636363636364</v>
      </c>
      <c r="P3380" s="6">
        <f t="shared" si="490"/>
        <v>28.19047619047619</v>
      </c>
      <c r="Q3380" t="str">
        <f t="shared" si="488"/>
        <v>theater</v>
      </c>
      <c r="R3380" t="str">
        <f t="shared" si="483"/>
        <v>plays</v>
      </c>
      <c r="S3380" s="10">
        <f t="shared" si="485"/>
        <v>38858.147060185183</v>
      </c>
      <c r="T3380" s="10">
        <f t="shared" si="486"/>
        <v>38882.338888888888</v>
      </c>
      <c r="V3380">
        <f t="shared" si="484"/>
        <v>13</v>
      </c>
      <c r="W3380">
        <f t="shared" si="487"/>
        <v>8</v>
      </c>
    </row>
    <row r="3381" spans="1:23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89"/>
        <v>1.0365</v>
      </c>
      <c r="P3381" s="6">
        <f t="shared" si="490"/>
        <v>54.55263157894737</v>
      </c>
      <c r="Q3381" t="str">
        <f t="shared" si="488"/>
        <v>theater</v>
      </c>
      <c r="R3381" t="str">
        <f t="shared" si="483"/>
        <v>plays</v>
      </c>
      <c r="S3381" s="10">
        <f t="shared" si="485"/>
        <v>39225.305555555555</v>
      </c>
      <c r="T3381" s="10">
        <f t="shared" si="486"/>
        <v>39242.749999999993</v>
      </c>
      <c r="V3381">
        <f t="shared" si="484"/>
        <v>13</v>
      </c>
      <c r="W3381">
        <f t="shared" si="487"/>
        <v>8</v>
      </c>
    </row>
    <row r="3382" spans="1:23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89"/>
        <v>1.0443333333333333</v>
      </c>
      <c r="P3382" s="6">
        <f t="shared" si="490"/>
        <v>111.89285714285714</v>
      </c>
      <c r="Q3382" t="str">
        <f t="shared" si="488"/>
        <v>theater</v>
      </c>
      <c r="R3382" t="str">
        <f t="shared" si="483"/>
        <v>plays</v>
      </c>
      <c r="S3382" s="10">
        <f t="shared" si="485"/>
        <v>38937.745115740741</v>
      </c>
      <c r="T3382" s="10">
        <f t="shared" si="486"/>
        <v>38972.786782407406</v>
      </c>
      <c r="V3382">
        <f t="shared" si="484"/>
        <v>13</v>
      </c>
      <c r="W3382">
        <f t="shared" si="487"/>
        <v>8</v>
      </c>
    </row>
    <row r="3383" spans="1:23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89"/>
        <v>1.0225</v>
      </c>
      <c r="P3383" s="6">
        <f t="shared" si="490"/>
        <v>85.208333333333329</v>
      </c>
      <c r="Q3383" t="str">
        <f t="shared" si="488"/>
        <v>theater</v>
      </c>
      <c r="R3383" t="str">
        <f t="shared" si="483"/>
        <v>plays</v>
      </c>
      <c r="S3383" s="10">
        <f t="shared" si="485"/>
        <v>39043.976655092592</v>
      </c>
      <c r="T3383" s="10">
        <f t="shared" si="486"/>
        <v>39073.934988425921</v>
      </c>
      <c r="V3383">
        <f t="shared" si="484"/>
        <v>13</v>
      </c>
      <c r="W3383">
        <f t="shared" si="487"/>
        <v>8</v>
      </c>
    </row>
    <row r="3384" spans="1:23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89"/>
        <v>1.0074285714285713</v>
      </c>
      <c r="P3384" s="6">
        <f t="shared" si="490"/>
        <v>76.652173913043484</v>
      </c>
      <c r="Q3384" t="str">
        <f t="shared" si="488"/>
        <v>theater</v>
      </c>
      <c r="R3384" t="str">
        <f t="shared" si="483"/>
        <v>plays</v>
      </c>
      <c r="S3384" s="10">
        <f t="shared" si="485"/>
        <v>39559.222870370366</v>
      </c>
      <c r="T3384" s="10">
        <f t="shared" si="486"/>
        <v>39583.749305555553</v>
      </c>
      <c r="V3384">
        <f t="shared" si="484"/>
        <v>13</v>
      </c>
      <c r="W3384">
        <f t="shared" si="487"/>
        <v>8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89"/>
        <v>1.1171428571428572</v>
      </c>
      <c r="P3385" s="6">
        <f t="shared" si="490"/>
        <v>65.166666666666671</v>
      </c>
      <c r="Q3385" t="str">
        <f t="shared" si="488"/>
        <v>theater</v>
      </c>
      <c r="R3385" t="str">
        <f t="shared" si="483"/>
        <v>plays</v>
      </c>
      <c r="S3385" s="10">
        <f t="shared" si="485"/>
        <v>39524.574305555558</v>
      </c>
      <c r="T3385" s="10">
        <f t="shared" si="486"/>
        <v>39544.574305555558</v>
      </c>
      <c r="V3385">
        <f t="shared" si="484"/>
        <v>13</v>
      </c>
      <c r="W3385">
        <f t="shared" si="487"/>
        <v>8</v>
      </c>
    </row>
    <row r="3386" spans="1:23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89"/>
        <v>1.0001100000000001</v>
      </c>
      <c r="P3386" s="6">
        <f t="shared" si="490"/>
        <v>93.760312499999998</v>
      </c>
      <c r="Q3386" t="str">
        <f t="shared" si="488"/>
        <v>theater</v>
      </c>
      <c r="R3386" t="str">
        <f t="shared" si="483"/>
        <v>plays</v>
      </c>
      <c r="S3386" s="10">
        <f t="shared" si="485"/>
        <v>39291.879259259258</v>
      </c>
      <c r="T3386" s="10">
        <f t="shared" si="486"/>
        <v>39328.916666666664</v>
      </c>
      <c r="V3386">
        <f t="shared" si="484"/>
        <v>13</v>
      </c>
      <c r="W3386">
        <f t="shared" si="487"/>
        <v>8</v>
      </c>
    </row>
    <row r="3387" spans="1:23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89"/>
        <v>1</v>
      </c>
      <c r="P3387" s="6">
        <f t="shared" si="490"/>
        <v>133.33333333333334</v>
      </c>
      <c r="Q3387" t="str">
        <f t="shared" si="488"/>
        <v>theater</v>
      </c>
      <c r="R3387" t="str">
        <f t="shared" si="483"/>
        <v>plays</v>
      </c>
      <c r="S3387" s="10">
        <f t="shared" si="485"/>
        <v>38953.659166666665</v>
      </c>
      <c r="T3387" s="10">
        <f t="shared" si="486"/>
        <v>38983.659166666665</v>
      </c>
      <c r="V3387">
        <f t="shared" si="484"/>
        <v>13</v>
      </c>
      <c r="W3387">
        <f t="shared" si="487"/>
        <v>8</v>
      </c>
    </row>
    <row r="3388" spans="1:23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89"/>
        <v>1.05</v>
      </c>
      <c r="P3388" s="6">
        <f t="shared" si="490"/>
        <v>51.219512195121951</v>
      </c>
      <c r="Q3388" t="str">
        <f t="shared" si="488"/>
        <v>theater</v>
      </c>
      <c r="R3388" t="str">
        <f t="shared" si="483"/>
        <v>plays</v>
      </c>
      <c r="S3388" s="10">
        <f t="shared" si="485"/>
        <v>38946.436412037037</v>
      </c>
      <c r="T3388" s="10">
        <f t="shared" si="486"/>
        <v>38976.436412037037</v>
      </c>
      <c r="V3388">
        <f t="shared" si="484"/>
        <v>13</v>
      </c>
      <c r="W3388">
        <f t="shared" si="487"/>
        <v>8</v>
      </c>
    </row>
    <row r="3389" spans="1:23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89"/>
        <v>1.1686666666666667</v>
      </c>
      <c r="P3389" s="6">
        <f t="shared" si="490"/>
        <v>100.17142857142858</v>
      </c>
      <c r="Q3389" t="str">
        <f t="shared" si="488"/>
        <v>theater</v>
      </c>
      <c r="R3389" t="str">
        <f t="shared" si="483"/>
        <v>plays</v>
      </c>
      <c r="S3389" s="10">
        <f t="shared" si="485"/>
        <v>38947.554259259261</v>
      </c>
      <c r="T3389" s="10">
        <f t="shared" si="486"/>
        <v>38987.554259259261</v>
      </c>
      <c r="V3389">
        <f t="shared" si="484"/>
        <v>13</v>
      </c>
      <c r="W3389">
        <f t="shared" si="487"/>
        <v>8</v>
      </c>
    </row>
    <row r="3390" spans="1:23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89"/>
        <v>1.038</v>
      </c>
      <c r="P3390" s="6">
        <f t="shared" si="490"/>
        <v>34.6</v>
      </c>
      <c r="Q3390" t="str">
        <f t="shared" si="488"/>
        <v>theater</v>
      </c>
      <c r="R3390" t="str">
        <f t="shared" si="483"/>
        <v>plays</v>
      </c>
      <c r="S3390" s="10">
        <f t="shared" si="485"/>
        <v>39143.252789351849</v>
      </c>
      <c r="T3390" s="10">
        <f t="shared" si="486"/>
        <v>39173.252789351849</v>
      </c>
      <c r="V3390">
        <f t="shared" si="484"/>
        <v>13</v>
      </c>
      <c r="W3390">
        <f t="shared" si="487"/>
        <v>8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89"/>
        <v>1.145</v>
      </c>
      <c r="P3391" s="6">
        <f t="shared" si="490"/>
        <v>184.67741935483872</v>
      </c>
      <c r="Q3391" t="str">
        <f t="shared" si="488"/>
        <v>theater</v>
      </c>
      <c r="R3391" t="str">
        <f t="shared" si="483"/>
        <v>plays</v>
      </c>
      <c r="S3391" s="10">
        <f t="shared" si="485"/>
        <v>39494.355115740742</v>
      </c>
      <c r="T3391" s="10">
        <f t="shared" si="486"/>
        <v>39524.355115740742</v>
      </c>
      <c r="V3391">
        <f t="shared" si="484"/>
        <v>13</v>
      </c>
      <c r="W3391">
        <f t="shared" si="487"/>
        <v>8</v>
      </c>
    </row>
    <row r="3392" spans="1:23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89"/>
        <v>1.024</v>
      </c>
      <c r="P3392" s="6">
        <f t="shared" si="490"/>
        <v>69.818181818181813</v>
      </c>
      <c r="Q3392" t="str">
        <f t="shared" si="488"/>
        <v>theater</v>
      </c>
      <c r="R3392" t="str">
        <f t="shared" si="483"/>
        <v>plays</v>
      </c>
      <c r="S3392" s="10">
        <f t="shared" si="485"/>
        <v>38815.566493055558</v>
      </c>
      <c r="T3392" s="10">
        <f t="shared" si="486"/>
        <v>38830.566493055558</v>
      </c>
      <c r="V3392">
        <f t="shared" si="484"/>
        <v>13</v>
      </c>
      <c r="W3392">
        <f t="shared" si="487"/>
        <v>8</v>
      </c>
    </row>
    <row r="3393" spans="1:23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89"/>
        <v>2.23</v>
      </c>
      <c r="P3393" s="6">
        <f t="shared" si="490"/>
        <v>61.944444444444443</v>
      </c>
      <c r="Q3393" t="str">
        <f t="shared" si="488"/>
        <v>theater</v>
      </c>
      <c r="R3393" t="str">
        <f t="shared" si="483"/>
        <v>plays</v>
      </c>
      <c r="S3393" s="10">
        <f t="shared" si="485"/>
        <v>38830.337361111109</v>
      </c>
      <c r="T3393" s="10">
        <f t="shared" si="486"/>
        <v>38859.727777777771</v>
      </c>
      <c r="V3393">
        <f t="shared" si="484"/>
        <v>13</v>
      </c>
      <c r="W3393">
        <f t="shared" si="487"/>
        <v>8</v>
      </c>
    </row>
    <row r="3394" spans="1:23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89"/>
        <v>1</v>
      </c>
      <c r="P3394" s="6">
        <f t="shared" si="490"/>
        <v>41.666666666666664</v>
      </c>
      <c r="Q3394" t="str">
        <f t="shared" si="488"/>
        <v>theater</v>
      </c>
      <c r="R3394" t="str">
        <f t="shared" ref="R3394:R3457" si="491">RIGHT(N3394,V3394-W3394)</f>
        <v>plays</v>
      </c>
      <c r="S3394" s="10">
        <f t="shared" si="485"/>
        <v>39446.63721064815</v>
      </c>
      <c r="T3394" s="10">
        <f t="shared" si="486"/>
        <v>39496.63721064815</v>
      </c>
      <c r="V3394">
        <f t="shared" ref="V3394:V3457" si="492">LEN(N3394)</f>
        <v>13</v>
      </c>
      <c r="W3394">
        <f t="shared" si="487"/>
        <v>8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489"/>
        <v>1.0580000000000001</v>
      </c>
      <c r="P3395" s="6">
        <f t="shared" si="490"/>
        <v>36.06818181818182</v>
      </c>
      <c r="Q3395" t="str">
        <f t="shared" si="488"/>
        <v>theater</v>
      </c>
      <c r="R3395" t="str">
        <f t="shared" si="491"/>
        <v>plays</v>
      </c>
      <c r="S3395" s="10">
        <f t="shared" ref="S3395:S3458" si="493">(J3395/86400)+22569+(-5/24)</f>
        <v>38923.713310185187</v>
      </c>
      <c r="T3395" s="10">
        <f t="shared" ref="T3395:T3458" si="494">(I3395/86400)+22569+(-5/24)</f>
        <v>38948.823611111111</v>
      </c>
      <c r="V3395">
        <f t="shared" si="492"/>
        <v>13</v>
      </c>
      <c r="W3395">
        <f t="shared" si="487"/>
        <v>8</v>
      </c>
    </row>
    <row r="3396" spans="1:23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89"/>
        <v>1.4236363636363636</v>
      </c>
      <c r="P3396" s="6">
        <f t="shared" si="490"/>
        <v>29</v>
      </c>
      <c r="Q3396" t="str">
        <f t="shared" si="488"/>
        <v>theater</v>
      </c>
      <c r="R3396" t="str">
        <f t="shared" si="491"/>
        <v>plays</v>
      </c>
      <c r="S3396" s="10">
        <f t="shared" si="493"/>
        <v>38817.387094907404</v>
      </c>
      <c r="T3396" s="10">
        <f t="shared" si="494"/>
        <v>38847.387094907404</v>
      </c>
      <c r="V3396">
        <f t="shared" si="492"/>
        <v>13</v>
      </c>
      <c r="W3396">
        <f t="shared" si="487"/>
        <v>8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89"/>
        <v>1.84</v>
      </c>
      <c r="P3397" s="6">
        <f t="shared" si="490"/>
        <v>24.210526315789473</v>
      </c>
      <c r="Q3397" t="str">
        <f t="shared" si="488"/>
        <v>theater</v>
      </c>
      <c r="R3397" t="str">
        <f t="shared" si="491"/>
        <v>plays</v>
      </c>
      <c r="S3397" s="10">
        <f t="shared" si="493"/>
        <v>39140.503981481474</v>
      </c>
      <c r="T3397" s="10">
        <f t="shared" si="494"/>
        <v>39154.548611111109</v>
      </c>
      <c r="V3397">
        <f t="shared" si="492"/>
        <v>13</v>
      </c>
      <c r="W3397">
        <f t="shared" si="487"/>
        <v>8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89"/>
        <v>1.0433333333333332</v>
      </c>
      <c r="P3398" s="6">
        <f t="shared" si="490"/>
        <v>55.892857142857146</v>
      </c>
      <c r="Q3398" t="str">
        <f t="shared" si="488"/>
        <v>theater</v>
      </c>
      <c r="R3398" t="str">
        <f t="shared" si="491"/>
        <v>plays</v>
      </c>
      <c r="S3398" s="10">
        <f t="shared" si="493"/>
        <v>38764.238298611112</v>
      </c>
      <c r="T3398" s="10">
        <f t="shared" si="494"/>
        <v>38790.957638888889</v>
      </c>
      <c r="V3398">
        <f t="shared" si="492"/>
        <v>13</v>
      </c>
      <c r="W3398">
        <f t="shared" si="487"/>
        <v>8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89"/>
        <v>1.1200000000000001</v>
      </c>
      <c r="P3399" s="6">
        <f t="shared" si="490"/>
        <v>11.666666666666666</v>
      </c>
      <c r="Q3399" t="str">
        <f t="shared" si="488"/>
        <v>theater</v>
      </c>
      <c r="R3399" t="str">
        <f t="shared" si="491"/>
        <v>plays</v>
      </c>
      <c r="S3399" s="10">
        <f t="shared" si="493"/>
        <v>39378.270011574066</v>
      </c>
      <c r="T3399" s="10">
        <f t="shared" si="494"/>
        <v>39418.708333333336</v>
      </c>
      <c r="V3399">
        <f t="shared" si="492"/>
        <v>13</v>
      </c>
      <c r="W3399">
        <f t="shared" si="487"/>
        <v>8</v>
      </c>
    </row>
    <row r="3400" spans="1:23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89"/>
        <v>1.1107499999999999</v>
      </c>
      <c r="P3400" s="6">
        <f t="shared" si="490"/>
        <v>68.353846153846149</v>
      </c>
      <c r="Q3400" t="str">
        <f t="shared" si="488"/>
        <v>theater</v>
      </c>
      <c r="R3400" t="str">
        <f t="shared" si="491"/>
        <v>plays</v>
      </c>
      <c r="S3400" s="10">
        <f t="shared" si="493"/>
        <v>38941.543703703697</v>
      </c>
      <c r="T3400" s="10">
        <f t="shared" si="494"/>
        <v>38964.499999999993</v>
      </c>
      <c r="V3400">
        <f t="shared" si="492"/>
        <v>13</v>
      </c>
      <c r="W3400">
        <f t="shared" si="487"/>
        <v>8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89"/>
        <v>1.0375000000000001</v>
      </c>
      <c r="P3401" s="6">
        <f t="shared" si="490"/>
        <v>27.065217391304348</v>
      </c>
      <c r="Q3401" t="str">
        <f t="shared" si="488"/>
        <v>theater</v>
      </c>
      <c r="R3401" t="str">
        <f t="shared" si="491"/>
        <v>plays</v>
      </c>
      <c r="S3401" s="10">
        <f t="shared" si="493"/>
        <v>39026.712094907409</v>
      </c>
      <c r="T3401" s="10">
        <f t="shared" si="494"/>
        <v>39056.712094907409</v>
      </c>
      <c r="V3401">
        <f t="shared" si="492"/>
        <v>13</v>
      </c>
      <c r="W3401">
        <f t="shared" si="487"/>
        <v>8</v>
      </c>
    </row>
    <row r="3402" spans="1:23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89"/>
        <v>1.0041</v>
      </c>
      <c r="P3402" s="6">
        <f t="shared" si="490"/>
        <v>118.12941176470588</v>
      </c>
      <c r="Q3402" t="str">
        <f t="shared" si="488"/>
        <v>theater</v>
      </c>
      <c r="R3402" t="str">
        <f t="shared" si="491"/>
        <v>plays</v>
      </c>
      <c r="S3402" s="10">
        <f t="shared" si="493"/>
        <v>38834.745532407404</v>
      </c>
      <c r="T3402" s="10">
        <f t="shared" si="494"/>
        <v>38879.745532407404</v>
      </c>
      <c r="V3402">
        <f t="shared" si="492"/>
        <v>13</v>
      </c>
      <c r="W3402">
        <f t="shared" si="487"/>
        <v>8</v>
      </c>
    </row>
    <row r="3403" spans="1:23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89"/>
        <v>1.0186206896551724</v>
      </c>
      <c r="P3403" s="6">
        <f t="shared" si="490"/>
        <v>44.757575757575758</v>
      </c>
      <c r="Q3403" t="str">
        <f t="shared" si="488"/>
        <v>theater</v>
      </c>
      <c r="R3403" t="str">
        <f t="shared" si="491"/>
        <v>plays</v>
      </c>
      <c r="S3403" s="10">
        <f t="shared" si="493"/>
        <v>39193.5155787037</v>
      </c>
      <c r="T3403" s="10">
        <f t="shared" si="494"/>
        <v>39223.5155787037</v>
      </c>
      <c r="V3403">
        <f t="shared" si="492"/>
        <v>13</v>
      </c>
      <c r="W3403">
        <f t="shared" si="487"/>
        <v>8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89"/>
        <v>1.0976666666666666</v>
      </c>
      <c r="P3404" s="6">
        <f t="shared" si="490"/>
        <v>99.787878787878782</v>
      </c>
      <c r="Q3404" t="str">
        <f t="shared" si="488"/>
        <v>theater</v>
      </c>
      <c r="R3404" t="str">
        <f t="shared" si="491"/>
        <v>plays</v>
      </c>
      <c r="S3404" s="10">
        <f t="shared" si="493"/>
        <v>39290.410219907404</v>
      </c>
      <c r="T3404" s="10">
        <f t="shared" si="494"/>
        <v>39319.896527777775</v>
      </c>
      <c r="V3404">
        <f t="shared" si="492"/>
        <v>13</v>
      </c>
      <c r="W3404">
        <f t="shared" si="487"/>
        <v>8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490"/>
        <v>117.64705882352941</v>
      </c>
      <c r="Q3405" t="str">
        <f t="shared" si="488"/>
        <v>theater</v>
      </c>
      <c r="R3405" t="str">
        <f t="shared" si="491"/>
        <v>plays</v>
      </c>
      <c r="S3405" s="10">
        <f t="shared" si="493"/>
        <v>39150.253749999996</v>
      </c>
      <c r="T3405" s="10">
        <f t="shared" si="494"/>
        <v>39180.253749999996</v>
      </c>
      <c r="V3405">
        <f t="shared" si="492"/>
        <v>13</v>
      </c>
      <c r="W3405">
        <f t="shared" si="487"/>
        <v>8</v>
      </c>
    </row>
    <row r="3406" spans="1:23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ref="O3406:O3469" si="495">E3406/D3406</f>
        <v>1.22</v>
      </c>
      <c r="P3406" s="6">
        <f t="shared" si="490"/>
        <v>203.33333333333334</v>
      </c>
      <c r="Q3406" t="str">
        <f t="shared" si="488"/>
        <v>theater</v>
      </c>
      <c r="R3406" t="str">
        <f t="shared" si="491"/>
        <v>plays</v>
      </c>
      <c r="S3406" s="10">
        <f t="shared" si="493"/>
        <v>39152.295162037037</v>
      </c>
      <c r="T3406" s="10">
        <f t="shared" si="494"/>
        <v>39172.295162037037</v>
      </c>
      <c r="V3406">
        <f t="shared" si="492"/>
        <v>13</v>
      </c>
      <c r="W3406">
        <f t="shared" si="487"/>
        <v>8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95"/>
        <v>1.3757142857142857</v>
      </c>
      <c r="P3407" s="6">
        <f t="shared" si="490"/>
        <v>28.323529411764707</v>
      </c>
      <c r="Q3407" t="str">
        <f t="shared" si="488"/>
        <v>theater</v>
      </c>
      <c r="R3407" t="str">
        <f t="shared" si="491"/>
        <v>plays</v>
      </c>
      <c r="S3407" s="10">
        <f t="shared" si="493"/>
        <v>39409.808865740742</v>
      </c>
      <c r="T3407" s="10">
        <f t="shared" si="494"/>
        <v>39430.790972222218</v>
      </c>
      <c r="V3407">
        <f t="shared" si="492"/>
        <v>13</v>
      </c>
      <c r="W3407">
        <f t="shared" si="487"/>
        <v>8</v>
      </c>
    </row>
    <row r="3408" spans="1:23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95"/>
        <v>1.0031000000000001</v>
      </c>
      <c r="P3408" s="6">
        <f t="shared" si="490"/>
        <v>110.23076923076923</v>
      </c>
      <c r="Q3408" t="str">
        <f t="shared" si="488"/>
        <v>theater</v>
      </c>
      <c r="R3408" t="str">
        <f t="shared" si="491"/>
        <v>plays</v>
      </c>
      <c r="S3408" s="10">
        <f t="shared" si="493"/>
        <v>38791.284444444442</v>
      </c>
      <c r="T3408" s="10">
        <f t="shared" si="494"/>
        <v>38836.284444444442</v>
      </c>
      <c r="V3408">
        <f t="shared" si="492"/>
        <v>13</v>
      </c>
      <c r="W3408">
        <f t="shared" si="487"/>
        <v>8</v>
      </c>
    </row>
    <row r="3409" spans="1:23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95"/>
        <v>1.071</v>
      </c>
      <c r="P3409" s="6">
        <f t="shared" si="490"/>
        <v>31.970149253731343</v>
      </c>
      <c r="Q3409" t="str">
        <f t="shared" si="488"/>
        <v>theater</v>
      </c>
      <c r="R3409" t="str">
        <f t="shared" si="491"/>
        <v>plays</v>
      </c>
      <c r="S3409" s="10">
        <f t="shared" si="493"/>
        <v>38796.21399305555</v>
      </c>
      <c r="T3409" s="10">
        <f t="shared" si="494"/>
        <v>38826.21399305555</v>
      </c>
      <c r="V3409">
        <f t="shared" si="492"/>
        <v>13</v>
      </c>
      <c r="W3409">
        <f t="shared" si="487"/>
        <v>8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95"/>
        <v>2.11</v>
      </c>
      <c r="P3410" s="6">
        <f t="shared" si="490"/>
        <v>58.611111111111114</v>
      </c>
      <c r="Q3410" t="str">
        <f t="shared" si="488"/>
        <v>theater</v>
      </c>
      <c r="R3410" t="str">
        <f t="shared" si="491"/>
        <v>plays</v>
      </c>
      <c r="S3410" s="10">
        <f t="shared" si="493"/>
        <v>38808.78361111111</v>
      </c>
      <c r="T3410" s="10">
        <f t="shared" si="494"/>
        <v>38838.78361111111</v>
      </c>
      <c r="V3410">
        <f t="shared" si="492"/>
        <v>13</v>
      </c>
      <c r="W3410">
        <f t="shared" si="487"/>
        <v>8</v>
      </c>
    </row>
    <row r="3411" spans="1:23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95"/>
        <v>1.236</v>
      </c>
      <c r="P3411" s="6">
        <f t="shared" si="490"/>
        <v>29.428571428571427</v>
      </c>
      <c r="Q3411" t="str">
        <f t="shared" si="488"/>
        <v>theater</v>
      </c>
      <c r="R3411" t="str">
        <f t="shared" si="491"/>
        <v>plays</v>
      </c>
      <c r="S3411" s="10">
        <f t="shared" si="493"/>
        <v>39544.605995370366</v>
      </c>
      <c r="T3411" s="10">
        <f t="shared" si="494"/>
        <v>39582.665277777771</v>
      </c>
      <c r="V3411">
        <f t="shared" si="492"/>
        <v>13</v>
      </c>
      <c r="W3411">
        <f t="shared" si="487"/>
        <v>8</v>
      </c>
    </row>
    <row r="3412" spans="1:23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95"/>
        <v>1.085</v>
      </c>
      <c r="P3412" s="6">
        <f t="shared" si="490"/>
        <v>81.375</v>
      </c>
      <c r="Q3412" t="str">
        <f t="shared" si="488"/>
        <v>theater</v>
      </c>
      <c r="R3412" t="str">
        <f t="shared" si="491"/>
        <v>plays</v>
      </c>
      <c r="S3412" s="10">
        <f t="shared" si="493"/>
        <v>39499.83321759259</v>
      </c>
      <c r="T3412" s="10">
        <f t="shared" si="494"/>
        <v>39527.083333333336</v>
      </c>
      <c r="V3412">
        <f t="shared" si="492"/>
        <v>13</v>
      </c>
      <c r="W3412">
        <f t="shared" si="487"/>
        <v>8</v>
      </c>
    </row>
    <row r="3413" spans="1:23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95"/>
        <v>1.0356666666666667</v>
      </c>
      <c r="P3413" s="6">
        <f t="shared" si="490"/>
        <v>199.16666666666666</v>
      </c>
      <c r="Q3413" t="str">
        <f t="shared" si="488"/>
        <v>theater</v>
      </c>
      <c r="R3413" t="str">
        <f t="shared" si="491"/>
        <v>plays</v>
      </c>
      <c r="S3413" s="10">
        <f t="shared" si="493"/>
        <v>39264.814490740733</v>
      </c>
      <c r="T3413" s="10">
        <f t="shared" si="494"/>
        <v>39284.814490740733</v>
      </c>
      <c r="V3413">
        <f t="shared" si="492"/>
        <v>13</v>
      </c>
      <c r="W3413">
        <f t="shared" si="487"/>
        <v>8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95"/>
        <v>1</v>
      </c>
      <c r="P3414" s="6">
        <f t="shared" si="490"/>
        <v>115.38461538461539</v>
      </c>
      <c r="Q3414" t="str">
        <f t="shared" si="488"/>
        <v>theater</v>
      </c>
      <c r="R3414" t="str">
        <f t="shared" si="491"/>
        <v>plays</v>
      </c>
      <c r="S3414" s="10">
        <f t="shared" si="493"/>
        <v>38879.750717592593</v>
      </c>
      <c r="T3414" s="10">
        <f t="shared" si="494"/>
        <v>38909.750717592593</v>
      </c>
      <c r="V3414">
        <f t="shared" si="492"/>
        <v>13</v>
      </c>
      <c r="W3414">
        <f t="shared" si="487"/>
        <v>8</v>
      </c>
    </row>
    <row r="3415" spans="1:23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95"/>
        <v>1.3</v>
      </c>
      <c r="P3415" s="6">
        <f t="shared" si="490"/>
        <v>46.428571428571431</v>
      </c>
      <c r="Q3415" t="str">
        <f t="shared" si="488"/>
        <v>theater</v>
      </c>
      <c r="R3415" t="str">
        <f t="shared" si="491"/>
        <v>plays</v>
      </c>
      <c r="S3415" s="10">
        <f t="shared" si="493"/>
        <v>39053.524745370371</v>
      </c>
      <c r="T3415" s="10">
        <f t="shared" si="494"/>
        <v>39062.999305555553</v>
      </c>
      <c r="V3415">
        <f t="shared" si="492"/>
        <v>13</v>
      </c>
      <c r="W3415">
        <f t="shared" si="487"/>
        <v>8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95"/>
        <v>1.0349999999999999</v>
      </c>
      <c r="P3416" s="6">
        <f t="shared" si="490"/>
        <v>70.568181818181813</v>
      </c>
      <c r="Q3416" t="str">
        <f t="shared" si="488"/>
        <v>theater</v>
      </c>
      <c r="R3416" t="str">
        <f t="shared" si="491"/>
        <v>plays</v>
      </c>
      <c r="S3416" s="10">
        <f t="shared" si="493"/>
        <v>39675.624131944445</v>
      </c>
      <c r="T3416" s="10">
        <f t="shared" si="494"/>
        <v>39705.124305555553</v>
      </c>
      <c r="V3416">
        <f t="shared" si="492"/>
        <v>13</v>
      </c>
      <c r="W3416">
        <f t="shared" si="487"/>
        <v>8</v>
      </c>
    </row>
    <row r="3417" spans="1:23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95"/>
        <v>1</v>
      </c>
      <c r="P3417" s="6">
        <f t="shared" si="490"/>
        <v>22.222222222222221</v>
      </c>
      <c r="Q3417" t="str">
        <f t="shared" si="488"/>
        <v>theater</v>
      </c>
      <c r="R3417" t="str">
        <f t="shared" si="491"/>
        <v>plays</v>
      </c>
      <c r="S3417" s="10">
        <f t="shared" si="493"/>
        <v>39466.935833333329</v>
      </c>
      <c r="T3417" s="10">
        <f t="shared" si="494"/>
        <v>39477.770833333336</v>
      </c>
      <c r="V3417">
        <f t="shared" si="492"/>
        <v>13</v>
      </c>
      <c r="W3417">
        <f t="shared" si="487"/>
        <v>8</v>
      </c>
    </row>
    <row r="3418" spans="1:23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95"/>
        <v>1.196</v>
      </c>
      <c r="P3418" s="6">
        <f t="shared" si="490"/>
        <v>159.46666666666667</v>
      </c>
      <c r="Q3418" t="str">
        <f t="shared" si="488"/>
        <v>theater</v>
      </c>
      <c r="R3418" t="str">
        <f t="shared" si="491"/>
        <v>plays</v>
      </c>
      <c r="S3418" s="10">
        <f t="shared" si="493"/>
        <v>39089.204224537032</v>
      </c>
      <c r="T3418" s="10">
        <f t="shared" si="494"/>
        <v>39117.562499999993</v>
      </c>
      <c r="V3418">
        <f t="shared" si="492"/>
        <v>13</v>
      </c>
      <c r="W3418">
        <f t="shared" si="487"/>
        <v>8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95"/>
        <v>1.0000058823529412</v>
      </c>
      <c r="P3419" s="6">
        <f t="shared" si="490"/>
        <v>37.777999999999999</v>
      </c>
      <c r="Q3419" t="str">
        <f t="shared" si="488"/>
        <v>theater</v>
      </c>
      <c r="R3419" t="str">
        <f t="shared" si="491"/>
        <v>plays</v>
      </c>
      <c r="S3419" s="10">
        <f t="shared" si="493"/>
        <v>38894.705416666664</v>
      </c>
      <c r="T3419" s="10">
        <f t="shared" si="494"/>
        <v>38937.821527777771</v>
      </c>
      <c r="V3419">
        <f t="shared" si="492"/>
        <v>13</v>
      </c>
      <c r="W3419">
        <f t="shared" si="487"/>
        <v>8</v>
      </c>
    </row>
    <row r="3420" spans="1:23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95"/>
        <v>1.00875</v>
      </c>
      <c r="P3420" s="6">
        <f t="shared" si="490"/>
        <v>72.053571428571431</v>
      </c>
      <c r="Q3420" t="str">
        <f t="shared" si="488"/>
        <v>theater</v>
      </c>
      <c r="R3420" t="str">
        <f t="shared" si="491"/>
        <v>plays</v>
      </c>
      <c r="S3420" s="10">
        <f t="shared" si="493"/>
        <v>38752.626238425924</v>
      </c>
      <c r="T3420" s="10">
        <f t="shared" si="494"/>
        <v>38782.626238425924</v>
      </c>
      <c r="V3420">
        <f t="shared" si="492"/>
        <v>13</v>
      </c>
      <c r="W3420">
        <f t="shared" si="487"/>
        <v>8</v>
      </c>
    </row>
    <row r="3421" spans="1:23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95"/>
        <v>1.0654545454545454</v>
      </c>
      <c r="P3421" s="6">
        <f t="shared" si="490"/>
        <v>63.695652173913047</v>
      </c>
      <c r="Q3421" t="str">
        <f t="shared" si="488"/>
        <v>theater</v>
      </c>
      <c r="R3421" t="str">
        <f t="shared" si="491"/>
        <v>plays</v>
      </c>
      <c r="S3421" s="10">
        <f t="shared" si="493"/>
        <v>39448.613252314812</v>
      </c>
      <c r="T3421" s="10">
        <f t="shared" si="494"/>
        <v>39466.687499999993</v>
      </c>
      <c r="V3421">
        <f t="shared" si="492"/>
        <v>13</v>
      </c>
      <c r="W3421">
        <f t="shared" si="487"/>
        <v>8</v>
      </c>
    </row>
    <row r="3422" spans="1:23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95"/>
        <v>1.38</v>
      </c>
      <c r="P3422" s="6">
        <f t="shared" si="490"/>
        <v>28.411764705882351</v>
      </c>
      <c r="Q3422" t="str">
        <f t="shared" si="488"/>
        <v>theater</v>
      </c>
      <c r="R3422" t="str">
        <f t="shared" si="491"/>
        <v>plays</v>
      </c>
      <c r="S3422" s="10">
        <f t="shared" si="493"/>
        <v>39404.881967592592</v>
      </c>
      <c r="T3422" s="10">
        <f t="shared" si="494"/>
        <v>39413.791666666664</v>
      </c>
      <c r="V3422">
        <f t="shared" si="492"/>
        <v>13</v>
      </c>
      <c r="W3422">
        <f t="shared" si="487"/>
        <v>8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95"/>
        <v>1.0115000000000001</v>
      </c>
      <c r="P3423" s="6">
        <f t="shared" si="490"/>
        <v>103.21428571428571</v>
      </c>
      <c r="Q3423" t="str">
        <f t="shared" si="488"/>
        <v>theater</v>
      </c>
      <c r="R3423" t="str">
        <f t="shared" si="491"/>
        <v>plays</v>
      </c>
      <c r="S3423" s="10">
        <f t="shared" si="493"/>
        <v>39037.582905092589</v>
      </c>
      <c r="T3423" s="10">
        <f t="shared" si="494"/>
        <v>39067.582905092589</v>
      </c>
      <c r="V3423">
        <f t="shared" si="492"/>
        <v>13</v>
      </c>
      <c r="W3423">
        <f t="shared" si="487"/>
        <v>8</v>
      </c>
    </row>
    <row r="3424" spans="1:23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95"/>
        <v>1.091</v>
      </c>
      <c r="P3424" s="6">
        <f t="shared" si="490"/>
        <v>71.152173913043484</v>
      </c>
      <c r="Q3424" t="str">
        <f t="shared" si="488"/>
        <v>theater</v>
      </c>
      <c r="R3424" t="str">
        <f t="shared" si="491"/>
        <v>plays</v>
      </c>
      <c r="S3424" s="10">
        <f t="shared" si="493"/>
        <v>39323.353888888887</v>
      </c>
      <c r="T3424" s="10">
        <f t="shared" si="494"/>
        <v>39351.791666666664</v>
      </c>
      <c r="V3424">
        <f t="shared" si="492"/>
        <v>13</v>
      </c>
      <c r="W3424">
        <f t="shared" ref="W3424:W3487" si="496">FIND("/",N3423)</f>
        <v>8</v>
      </c>
    </row>
    <row r="3425" spans="1:23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95"/>
        <v>1.4</v>
      </c>
      <c r="P3425" s="6">
        <f t="shared" si="490"/>
        <v>35</v>
      </c>
      <c r="Q3425" t="str">
        <f t="shared" si="488"/>
        <v>theater</v>
      </c>
      <c r="R3425" t="str">
        <f t="shared" si="491"/>
        <v>plays</v>
      </c>
      <c r="S3425" s="10">
        <f t="shared" si="493"/>
        <v>39088.703020833331</v>
      </c>
      <c r="T3425" s="10">
        <f t="shared" si="494"/>
        <v>39118.703020833331</v>
      </c>
      <c r="V3425">
        <f t="shared" si="492"/>
        <v>13</v>
      </c>
      <c r="W3425">
        <f t="shared" si="496"/>
        <v>8</v>
      </c>
    </row>
    <row r="3426" spans="1:23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95"/>
        <v>1.0358333333333334</v>
      </c>
      <c r="P3426" s="6">
        <f t="shared" si="490"/>
        <v>81.776315789473685</v>
      </c>
      <c r="Q3426" t="str">
        <f t="shared" si="488"/>
        <v>theater</v>
      </c>
      <c r="R3426" t="str">
        <f t="shared" si="491"/>
        <v>plays</v>
      </c>
      <c r="S3426" s="10">
        <f t="shared" si="493"/>
        <v>39018.468564814808</v>
      </c>
      <c r="T3426" s="10">
        <f t="shared" si="494"/>
        <v>39040.082638888889</v>
      </c>
      <c r="V3426">
        <f t="shared" si="492"/>
        <v>13</v>
      </c>
      <c r="W3426">
        <f t="shared" si="496"/>
        <v>8</v>
      </c>
    </row>
    <row r="3427" spans="1:23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95"/>
        <v>1.0297033333333332</v>
      </c>
      <c r="P3427" s="6">
        <f t="shared" si="490"/>
        <v>297.02980769230766</v>
      </c>
      <c r="Q3427" t="str">
        <f t="shared" ref="Q3427:Q3490" si="497">LEFT(N3427,W3428-1)</f>
        <v>theater</v>
      </c>
      <c r="R3427" t="str">
        <f t="shared" si="491"/>
        <v>plays</v>
      </c>
      <c r="S3427" s="10">
        <f t="shared" si="493"/>
        <v>38884.40898148148</v>
      </c>
      <c r="T3427" s="10">
        <f t="shared" si="494"/>
        <v>38916.40898148148</v>
      </c>
      <c r="V3427">
        <f t="shared" si="492"/>
        <v>13</v>
      </c>
      <c r="W3427">
        <f t="shared" si="496"/>
        <v>8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95"/>
        <v>1.0813333333333333</v>
      </c>
      <c r="P3428" s="6">
        <f t="shared" si="490"/>
        <v>46.609195402298852</v>
      </c>
      <c r="Q3428" t="str">
        <f t="shared" si="497"/>
        <v>theater</v>
      </c>
      <c r="R3428" t="str">
        <f t="shared" si="491"/>
        <v>plays</v>
      </c>
      <c r="S3428" s="10">
        <f t="shared" si="493"/>
        <v>38883.848414351851</v>
      </c>
      <c r="T3428" s="10">
        <f t="shared" si="494"/>
        <v>38902.875</v>
      </c>
      <c r="V3428">
        <f t="shared" si="492"/>
        <v>13</v>
      </c>
      <c r="W3428">
        <f t="shared" si="496"/>
        <v>8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95"/>
        <v>1</v>
      </c>
      <c r="P3429" s="6">
        <f t="shared" si="490"/>
        <v>51.724137931034484</v>
      </c>
      <c r="Q3429" t="str">
        <f t="shared" si="497"/>
        <v>theater</v>
      </c>
      <c r="R3429" t="str">
        <f t="shared" si="491"/>
        <v>plays</v>
      </c>
      <c r="S3429" s="10">
        <f t="shared" si="493"/>
        <v>38792.436944444438</v>
      </c>
      <c r="T3429" s="10">
        <f t="shared" si="494"/>
        <v>38822.436944444438</v>
      </c>
      <c r="V3429">
        <f t="shared" si="492"/>
        <v>13</v>
      </c>
      <c r="W3429">
        <f t="shared" si="496"/>
        <v>8</v>
      </c>
    </row>
    <row r="3430" spans="1:23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95"/>
        <v>1.0275000000000001</v>
      </c>
      <c r="P3430" s="6">
        <f t="shared" si="490"/>
        <v>40.294117647058826</v>
      </c>
      <c r="Q3430" t="str">
        <f t="shared" si="497"/>
        <v>theater</v>
      </c>
      <c r="R3430" t="str">
        <f t="shared" si="491"/>
        <v>plays</v>
      </c>
      <c r="S3430" s="10">
        <f t="shared" si="493"/>
        <v>39038.512118055551</v>
      </c>
      <c r="T3430" s="10">
        <f t="shared" si="494"/>
        <v>39063.499999999993</v>
      </c>
      <c r="V3430">
        <f t="shared" si="492"/>
        <v>13</v>
      </c>
      <c r="W3430">
        <f t="shared" si="496"/>
        <v>8</v>
      </c>
    </row>
    <row r="3431" spans="1:23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95"/>
        <v>1.3</v>
      </c>
      <c r="P3431" s="6">
        <f t="shared" si="490"/>
        <v>16.25</v>
      </c>
      <c r="Q3431" t="str">
        <f t="shared" si="497"/>
        <v>theater</v>
      </c>
      <c r="R3431" t="str">
        <f t="shared" si="491"/>
        <v>plays</v>
      </c>
      <c r="S3431" s="10">
        <f t="shared" si="493"/>
        <v>39661.813206018516</v>
      </c>
      <c r="T3431" s="10">
        <f t="shared" si="494"/>
        <v>39675.813206018516</v>
      </c>
      <c r="V3431">
        <f t="shared" si="492"/>
        <v>13</v>
      </c>
      <c r="W3431">
        <f t="shared" si="496"/>
        <v>8</v>
      </c>
    </row>
    <row r="3432" spans="1:23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95"/>
        <v>1.0854949999999999</v>
      </c>
      <c r="P3432" s="6">
        <f t="shared" si="490"/>
        <v>30.152638888888887</v>
      </c>
      <c r="Q3432" t="str">
        <f t="shared" si="497"/>
        <v>theater</v>
      </c>
      <c r="R3432" t="str">
        <f t="shared" si="491"/>
        <v>plays</v>
      </c>
      <c r="S3432" s="10">
        <f t="shared" si="493"/>
        <v>38820.737280092588</v>
      </c>
      <c r="T3432" s="10">
        <f t="shared" si="494"/>
        <v>38850.737280092588</v>
      </c>
      <c r="V3432">
        <f t="shared" si="492"/>
        <v>13</v>
      </c>
      <c r="W3432">
        <f t="shared" si="496"/>
        <v>8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95"/>
        <v>1</v>
      </c>
      <c r="P3433" s="6">
        <f t="shared" si="490"/>
        <v>95.238095238095241</v>
      </c>
      <c r="Q3433" t="str">
        <f t="shared" si="497"/>
        <v>theater</v>
      </c>
      <c r="R3433" t="str">
        <f t="shared" si="491"/>
        <v>plays</v>
      </c>
      <c r="S3433" s="10">
        <f t="shared" si="493"/>
        <v>38839.522604166668</v>
      </c>
      <c r="T3433" s="10">
        <f t="shared" si="494"/>
        <v>38869.522604166668</v>
      </c>
      <c r="V3433">
        <f t="shared" si="492"/>
        <v>13</v>
      </c>
      <c r="W3433">
        <f t="shared" si="496"/>
        <v>8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95"/>
        <v>1.0965</v>
      </c>
      <c r="P3434" s="6">
        <f t="shared" si="490"/>
        <v>52.214285714285715</v>
      </c>
      <c r="Q3434" t="str">
        <f t="shared" si="497"/>
        <v>theater</v>
      </c>
      <c r="R3434" t="str">
        <f t="shared" si="491"/>
        <v>plays</v>
      </c>
      <c r="S3434" s="10">
        <f t="shared" si="493"/>
        <v>39380.372847222221</v>
      </c>
      <c r="T3434" s="10">
        <f t="shared" si="494"/>
        <v>39405.708333333336</v>
      </c>
      <c r="V3434">
        <f t="shared" si="492"/>
        <v>13</v>
      </c>
      <c r="W3434">
        <f t="shared" si="496"/>
        <v>8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95"/>
        <v>1.0026315789473683</v>
      </c>
      <c r="P3435" s="6">
        <f t="shared" si="490"/>
        <v>134.1549295774648</v>
      </c>
      <c r="Q3435" t="str">
        <f t="shared" si="497"/>
        <v>theater</v>
      </c>
      <c r="R3435" t="str">
        <f t="shared" si="491"/>
        <v>plays</v>
      </c>
      <c r="S3435" s="10">
        <f t="shared" si="493"/>
        <v>38775.854803240734</v>
      </c>
      <c r="T3435" s="10">
        <f t="shared" si="494"/>
        <v>38806.916666666664</v>
      </c>
      <c r="V3435">
        <f t="shared" si="492"/>
        <v>13</v>
      </c>
      <c r="W3435">
        <f t="shared" si="496"/>
        <v>8</v>
      </c>
    </row>
    <row r="3436" spans="1:23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95"/>
        <v>1.0555000000000001</v>
      </c>
      <c r="P3436" s="6">
        <f t="shared" si="490"/>
        <v>62.827380952380949</v>
      </c>
      <c r="Q3436" t="str">
        <f t="shared" si="497"/>
        <v>theater</v>
      </c>
      <c r="R3436" t="str">
        <f t="shared" si="491"/>
        <v>plays</v>
      </c>
      <c r="S3436" s="10">
        <f t="shared" si="493"/>
        <v>38800.172094907401</v>
      </c>
      <c r="T3436" s="10">
        <f t="shared" si="494"/>
        <v>38830.172094907401</v>
      </c>
      <c r="V3436">
        <f t="shared" si="492"/>
        <v>13</v>
      </c>
      <c r="W3436">
        <f t="shared" si="496"/>
        <v>8</v>
      </c>
    </row>
    <row r="3437" spans="1:23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95"/>
        <v>1.1200000000000001</v>
      </c>
      <c r="P3437" s="6">
        <f t="shared" si="490"/>
        <v>58.94736842105263</v>
      </c>
      <c r="Q3437" t="str">
        <f t="shared" si="497"/>
        <v>theater</v>
      </c>
      <c r="R3437" t="str">
        <f t="shared" si="491"/>
        <v>plays</v>
      </c>
      <c r="S3437" s="10">
        <f t="shared" si="493"/>
        <v>39572.408483796295</v>
      </c>
      <c r="T3437" s="10">
        <f t="shared" si="494"/>
        <v>39588.916666666664</v>
      </c>
      <c r="V3437">
        <f t="shared" si="492"/>
        <v>13</v>
      </c>
      <c r="W3437">
        <f t="shared" si="496"/>
        <v>8</v>
      </c>
    </row>
    <row r="3438" spans="1:23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95"/>
        <v>1.0589999999999999</v>
      </c>
      <c r="P3438" s="6">
        <f t="shared" si="490"/>
        <v>143.1081081081081</v>
      </c>
      <c r="Q3438" t="str">
        <f t="shared" si="497"/>
        <v>theater</v>
      </c>
      <c r="R3438" t="str">
        <f t="shared" si="491"/>
        <v>plays</v>
      </c>
      <c r="S3438" s="10">
        <f t="shared" si="493"/>
        <v>38851.333252314813</v>
      </c>
      <c r="T3438" s="10">
        <f t="shared" si="494"/>
        <v>38872.477777777771</v>
      </c>
      <c r="V3438">
        <f t="shared" si="492"/>
        <v>13</v>
      </c>
      <c r="W3438">
        <f t="shared" si="496"/>
        <v>8</v>
      </c>
    </row>
    <row r="3439" spans="1:23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95"/>
        <v>1.01</v>
      </c>
      <c r="P3439" s="6">
        <f t="shared" ref="P3439:P3502" si="498">IF(ISNUMBER(E3439/L3439),E3439/L3439,0)</f>
        <v>84.166666666666671</v>
      </c>
      <c r="Q3439" t="str">
        <f t="shared" si="497"/>
        <v>theater</v>
      </c>
      <c r="R3439" t="str">
        <f t="shared" si="491"/>
        <v>plays</v>
      </c>
      <c r="S3439" s="10">
        <f t="shared" si="493"/>
        <v>39205.502546296295</v>
      </c>
      <c r="T3439" s="10">
        <f t="shared" si="494"/>
        <v>39235.502546296295</v>
      </c>
      <c r="V3439">
        <f t="shared" si="492"/>
        <v>13</v>
      </c>
      <c r="W3439">
        <f t="shared" si="496"/>
        <v>8</v>
      </c>
    </row>
    <row r="3440" spans="1:23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95"/>
        <v>1.042</v>
      </c>
      <c r="P3440" s="6">
        <f t="shared" si="498"/>
        <v>186.07142857142858</v>
      </c>
      <c r="Q3440" t="str">
        <f t="shared" si="497"/>
        <v>theater</v>
      </c>
      <c r="R3440" t="str">
        <f t="shared" si="491"/>
        <v>plays</v>
      </c>
      <c r="S3440" s="10">
        <f t="shared" si="493"/>
        <v>39100.719525462962</v>
      </c>
      <c r="T3440" s="10">
        <f t="shared" si="494"/>
        <v>39126.666666666664</v>
      </c>
      <c r="V3440">
        <f t="shared" si="492"/>
        <v>13</v>
      </c>
      <c r="W3440">
        <f t="shared" si="496"/>
        <v>8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95"/>
        <v>1.3467833333333334</v>
      </c>
      <c r="P3441" s="6">
        <f t="shared" si="498"/>
        <v>89.785555555555561</v>
      </c>
      <c r="Q3441" t="str">
        <f t="shared" si="497"/>
        <v>theater</v>
      </c>
      <c r="R3441" t="str">
        <f t="shared" si="491"/>
        <v>plays</v>
      </c>
      <c r="S3441" s="10">
        <f t="shared" si="493"/>
        <v>39374.702893518515</v>
      </c>
      <c r="T3441" s="10">
        <f t="shared" si="494"/>
        <v>39387.999305555553</v>
      </c>
      <c r="V3441">
        <f t="shared" si="492"/>
        <v>13</v>
      </c>
      <c r="W3441">
        <f t="shared" si="496"/>
        <v>8</v>
      </c>
    </row>
    <row r="3442" spans="1:23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95"/>
        <v>1.052184</v>
      </c>
      <c r="P3442" s="6">
        <f t="shared" si="498"/>
        <v>64.157560975609755</v>
      </c>
      <c r="Q3442" t="str">
        <f t="shared" si="497"/>
        <v>theater</v>
      </c>
      <c r="R3442" t="str">
        <f t="shared" si="491"/>
        <v>plays</v>
      </c>
      <c r="S3442" s="10">
        <f t="shared" si="493"/>
        <v>38808.914675925924</v>
      </c>
      <c r="T3442" s="10">
        <f t="shared" si="494"/>
        <v>38831.46875</v>
      </c>
      <c r="V3442">
        <f t="shared" si="492"/>
        <v>13</v>
      </c>
      <c r="W3442">
        <f t="shared" si="496"/>
        <v>8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95"/>
        <v>1.026</v>
      </c>
      <c r="P3443" s="6">
        <f t="shared" si="498"/>
        <v>59.651162790697676</v>
      </c>
      <c r="Q3443" t="str">
        <f t="shared" si="497"/>
        <v>theater</v>
      </c>
      <c r="R3443" t="str">
        <f t="shared" si="491"/>
        <v>plays</v>
      </c>
      <c r="S3443" s="10">
        <f t="shared" si="493"/>
        <v>39294.221307870372</v>
      </c>
      <c r="T3443" s="10">
        <f t="shared" si="494"/>
        <v>39321.636805555558</v>
      </c>
      <c r="V3443">
        <f t="shared" si="492"/>
        <v>13</v>
      </c>
      <c r="W3443">
        <f t="shared" si="496"/>
        <v>8</v>
      </c>
    </row>
    <row r="3444" spans="1:23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95"/>
        <v>1</v>
      </c>
      <c r="P3444" s="6">
        <f t="shared" si="498"/>
        <v>31.25</v>
      </c>
      <c r="Q3444" t="str">
        <f t="shared" si="497"/>
        <v>theater</v>
      </c>
      <c r="R3444" t="str">
        <f t="shared" si="491"/>
        <v>plays</v>
      </c>
      <c r="S3444" s="10">
        <f t="shared" si="493"/>
        <v>39124.632777777777</v>
      </c>
      <c r="T3444" s="10">
        <f t="shared" si="494"/>
        <v>39154.632777777777</v>
      </c>
      <c r="V3444">
        <f t="shared" si="492"/>
        <v>13</v>
      </c>
      <c r="W3444">
        <f t="shared" si="496"/>
        <v>8</v>
      </c>
    </row>
    <row r="3445" spans="1:23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95"/>
        <v>1.855</v>
      </c>
      <c r="P3445" s="6">
        <f t="shared" si="498"/>
        <v>41.222222222222221</v>
      </c>
      <c r="Q3445" t="str">
        <f t="shared" si="497"/>
        <v>theater</v>
      </c>
      <c r="R3445" t="str">
        <f t="shared" si="491"/>
        <v>plays</v>
      </c>
      <c r="S3445" s="10">
        <f t="shared" si="493"/>
        <v>38861.316504629627</v>
      </c>
      <c r="T3445" s="10">
        <f t="shared" si="494"/>
        <v>38891.316504629627</v>
      </c>
      <c r="V3445">
        <f t="shared" si="492"/>
        <v>13</v>
      </c>
      <c r="W3445">
        <f t="shared" si="496"/>
        <v>8</v>
      </c>
    </row>
    <row r="3446" spans="1:23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95"/>
        <v>2.89</v>
      </c>
      <c r="P3446" s="6">
        <f t="shared" si="498"/>
        <v>43.35</v>
      </c>
      <c r="Q3446" t="str">
        <f t="shared" si="497"/>
        <v>theater</v>
      </c>
      <c r="R3446" t="str">
        <f t="shared" si="491"/>
        <v>plays</v>
      </c>
      <c r="S3446" s="10">
        <f t="shared" si="493"/>
        <v>39521.08317129629</v>
      </c>
      <c r="T3446" s="10">
        <f t="shared" si="494"/>
        <v>39529.374305555553</v>
      </c>
      <c r="V3446">
        <f t="shared" si="492"/>
        <v>13</v>
      </c>
      <c r="W3446">
        <f t="shared" si="496"/>
        <v>8</v>
      </c>
    </row>
    <row r="3447" spans="1:23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95"/>
        <v>1</v>
      </c>
      <c r="P3447" s="6">
        <f t="shared" si="498"/>
        <v>64.516129032258064</v>
      </c>
      <c r="Q3447" t="str">
        <f t="shared" si="497"/>
        <v>theater</v>
      </c>
      <c r="R3447" t="str">
        <f t="shared" si="491"/>
        <v>plays</v>
      </c>
      <c r="S3447" s="10">
        <f t="shared" si="493"/>
        <v>39272.322175925925</v>
      </c>
      <c r="T3447" s="10">
        <f t="shared" si="494"/>
        <v>39300.322175925925</v>
      </c>
      <c r="V3447">
        <f t="shared" si="492"/>
        <v>13</v>
      </c>
      <c r="W3447">
        <f t="shared" si="496"/>
        <v>8</v>
      </c>
    </row>
    <row r="3448" spans="1:23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95"/>
        <v>1.0820000000000001</v>
      </c>
      <c r="P3448" s="6">
        <f t="shared" si="498"/>
        <v>43.28</v>
      </c>
      <c r="Q3448" t="str">
        <f t="shared" si="497"/>
        <v>theater</v>
      </c>
      <c r="R3448" t="str">
        <f t="shared" si="491"/>
        <v>plays</v>
      </c>
      <c r="S3448" s="10">
        <f t="shared" si="493"/>
        <v>39016.624131944445</v>
      </c>
      <c r="T3448" s="10">
        <f t="shared" si="494"/>
        <v>39040.305555555555</v>
      </c>
      <c r="V3448">
        <f t="shared" si="492"/>
        <v>13</v>
      </c>
      <c r="W3448">
        <f t="shared" si="496"/>
        <v>8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95"/>
        <v>1.0780000000000001</v>
      </c>
      <c r="P3449" s="6">
        <f t="shared" si="498"/>
        <v>77</v>
      </c>
      <c r="Q3449" t="str">
        <f t="shared" si="497"/>
        <v>theater</v>
      </c>
      <c r="R3449" t="str">
        <f t="shared" si="491"/>
        <v>plays</v>
      </c>
      <c r="S3449" s="10">
        <f t="shared" si="493"/>
        <v>39402.680694444447</v>
      </c>
      <c r="T3449" s="10">
        <f t="shared" si="494"/>
        <v>39447.639027777775</v>
      </c>
      <c r="V3449">
        <f t="shared" si="492"/>
        <v>13</v>
      </c>
      <c r="W3449">
        <f t="shared" si="496"/>
        <v>8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95"/>
        <v>1.0976190476190477</v>
      </c>
      <c r="P3450" s="6">
        <f t="shared" si="498"/>
        <v>51.222222222222221</v>
      </c>
      <c r="Q3450" t="str">
        <f t="shared" si="497"/>
        <v>theater</v>
      </c>
      <c r="R3450" t="str">
        <f t="shared" si="491"/>
        <v>plays</v>
      </c>
      <c r="S3450" s="10">
        <f t="shared" si="493"/>
        <v>38959.910752314812</v>
      </c>
      <c r="T3450" s="10">
        <f t="shared" si="494"/>
        <v>38989.910752314812</v>
      </c>
      <c r="V3450">
        <f t="shared" si="492"/>
        <v>13</v>
      </c>
      <c r="W3450">
        <f t="shared" si="496"/>
        <v>8</v>
      </c>
    </row>
    <row r="3451" spans="1:23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95"/>
        <v>1.70625</v>
      </c>
      <c r="P3451" s="6">
        <f t="shared" si="498"/>
        <v>68.25</v>
      </c>
      <c r="Q3451" t="str">
        <f t="shared" si="497"/>
        <v>theater</v>
      </c>
      <c r="R3451" t="str">
        <f t="shared" si="491"/>
        <v>plays</v>
      </c>
      <c r="S3451" s="10">
        <f t="shared" si="493"/>
        <v>39531.844189814808</v>
      </c>
      <c r="T3451" s="10">
        <f t="shared" si="494"/>
        <v>39559.958333333336</v>
      </c>
      <c r="V3451">
        <f t="shared" si="492"/>
        <v>13</v>
      </c>
      <c r="W3451">
        <f t="shared" si="496"/>
        <v>8</v>
      </c>
    </row>
    <row r="3452" spans="1:23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95"/>
        <v>1.52</v>
      </c>
      <c r="P3452" s="6">
        <f t="shared" si="498"/>
        <v>19.487179487179485</v>
      </c>
      <c r="Q3452" t="str">
        <f t="shared" si="497"/>
        <v>theater</v>
      </c>
      <c r="R3452" t="str">
        <f t="shared" si="491"/>
        <v>plays</v>
      </c>
      <c r="S3452" s="10">
        <f t="shared" si="493"/>
        <v>39036.496192129627</v>
      </c>
      <c r="T3452" s="10">
        <f t="shared" si="494"/>
        <v>39096.454525462956</v>
      </c>
      <c r="V3452">
        <f t="shared" si="492"/>
        <v>13</v>
      </c>
      <c r="W3452">
        <f t="shared" si="496"/>
        <v>8</v>
      </c>
    </row>
    <row r="3453" spans="1:23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95"/>
        <v>1.0123076923076924</v>
      </c>
      <c r="P3453" s="6">
        <f t="shared" si="498"/>
        <v>41.125</v>
      </c>
      <c r="Q3453" t="str">
        <f t="shared" si="497"/>
        <v>theater</v>
      </c>
      <c r="R3453" t="str">
        <f t="shared" si="491"/>
        <v>plays</v>
      </c>
      <c r="S3453" s="10">
        <f t="shared" si="493"/>
        <v>39088.515358796292</v>
      </c>
      <c r="T3453" s="10">
        <f t="shared" si="494"/>
        <v>39115.515358796292</v>
      </c>
      <c r="V3453">
        <f t="shared" si="492"/>
        <v>13</v>
      </c>
      <c r="W3453">
        <f t="shared" si="496"/>
        <v>8</v>
      </c>
    </row>
    <row r="3454" spans="1:23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95"/>
        <v>1.532</v>
      </c>
      <c r="P3454" s="6">
        <f t="shared" si="498"/>
        <v>41.405405405405403</v>
      </c>
      <c r="Q3454" t="str">
        <f t="shared" si="497"/>
        <v>theater</v>
      </c>
      <c r="R3454" t="str">
        <f t="shared" si="491"/>
        <v>plays</v>
      </c>
      <c r="S3454" s="10">
        <f t="shared" si="493"/>
        <v>38820.430856481478</v>
      </c>
      <c r="T3454" s="10">
        <f t="shared" si="494"/>
        <v>38842.957638888889</v>
      </c>
      <c r="V3454">
        <f t="shared" si="492"/>
        <v>13</v>
      </c>
      <c r="W3454">
        <f t="shared" si="496"/>
        <v>8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95"/>
        <v>1.2833333333333334</v>
      </c>
      <c r="P3455" s="6">
        <f t="shared" si="498"/>
        <v>27.5</v>
      </c>
      <c r="Q3455" t="str">
        <f t="shared" si="497"/>
        <v>theater</v>
      </c>
      <c r="R3455" t="str">
        <f t="shared" si="491"/>
        <v>plays</v>
      </c>
      <c r="S3455" s="10">
        <f t="shared" si="493"/>
        <v>39535.770324074074</v>
      </c>
      <c r="T3455" s="10">
        <f t="shared" si="494"/>
        <v>39595.770324074074</v>
      </c>
      <c r="V3455">
        <f t="shared" si="492"/>
        <v>13</v>
      </c>
      <c r="W3455">
        <f t="shared" si="496"/>
        <v>8</v>
      </c>
    </row>
    <row r="3456" spans="1:23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95"/>
        <v>1.0071428571428571</v>
      </c>
      <c r="P3456" s="6">
        <f t="shared" si="498"/>
        <v>33.571428571428569</v>
      </c>
      <c r="Q3456" t="str">
        <f t="shared" si="497"/>
        <v>theater</v>
      </c>
      <c r="R3456" t="str">
        <f t="shared" si="491"/>
        <v>plays</v>
      </c>
      <c r="S3456" s="10">
        <f t="shared" si="493"/>
        <v>38821.490266203698</v>
      </c>
      <c r="T3456" s="10">
        <f t="shared" si="494"/>
        <v>38851.490266203698</v>
      </c>
      <c r="V3456">
        <f t="shared" si="492"/>
        <v>13</v>
      </c>
      <c r="W3456">
        <f t="shared" si="496"/>
        <v>8</v>
      </c>
    </row>
    <row r="3457" spans="1:23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95"/>
        <v>1.0065</v>
      </c>
      <c r="P3457" s="6">
        <f t="shared" si="498"/>
        <v>145.86956521739131</v>
      </c>
      <c r="Q3457" t="str">
        <f t="shared" si="497"/>
        <v>theater</v>
      </c>
      <c r="R3457" t="str">
        <f t="shared" si="491"/>
        <v>plays</v>
      </c>
      <c r="S3457" s="10">
        <f t="shared" si="493"/>
        <v>39626.541979166665</v>
      </c>
      <c r="T3457" s="10">
        <f t="shared" si="494"/>
        <v>39656.541979166665</v>
      </c>
      <c r="V3457">
        <f t="shared" si="492"/>
        <v>13</v>
      </c>
      <c r="W3457">
        <f t="shared" si="496"/>
        <v>8</v>
      </c>
    </row>
    <row r="3458" spans="1:23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95"/>
        <v>1.913</v>
      </c>
      <c r="P3458" s="6">
        <f t="shared" si="498"/>
        <v>358.6875</v>
      </c>
      <c r="Q3458" t="str">
        <f t="shared" si="497"/>
        <v>theater</v>
      </c>
      <c r="R3458" t="str">
        <f t="shared" ref="R3458:R3521" si="499">RIGHT(N3458,V3458-W3458)</f>
        <v>plays</v>
      </c>
      <c r="S3458" s="10">
        <f t="shared" si="493"/>
        <v>38820.997303240736</v>
      </c>
      <c r="T3458" s="10">
        <f t="shared" si="494"/>
        <v>38852.082638888889</v>
      </c>
      <c r="V3458">
        <f t="shared" ref="V3458:V3521" si="500">LEN(N3458)</f>
        <v>13</v>
      </c>
      <c r="W3458">
        <f t="shared" si="496"/>
        <v>8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495"/>
        <v>1.4019999999999999</v>
      </c>
      <c r="P3459" s="6">
        <f t="shared" si="498"/>
        <v>50.981818181818184</v>
      </c>
      <c r="Q3459" t="str">
        <f t="shared" si="497"/>
        <v>theater</v>
      </c>
      <c r="R3459" t="str">
        <f t="shared" si="499"/>
        <v>plays</v>
      </c>
      <c r="S3459" s="10">
        <f t="shared" ref="S3459:S3522" si="501">(J3459/86400)+22569+(-5/24)</f>
        <v>39016.498344907406</v>
      </c>
      <c r="T3459" s="10">
        <f t="shared" ref="T3459:T3522" si="502">(I3459/86400)+22569+(-5/24)</f>
        <v>39047.040972222218</v>
      </c>
      <c r="V3459">
        <f t="shared" si="500"/>
        <v>13</v>
      </c>
      <c r="W3459">
        <f t="shared" si="496"/>
        <v>8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95"/>
        <v>1.2433537832310839</v>
      </c>
      <c r="P3460" s="6">
        <f t="shared" si="498"/>
        <v>45.037037037037038</v>
      </c>
      <c r="Q3460" t="str">
        <f t="shared" si="497"/>
        <v>theater</v>
      </c>
      <c r="R3460" t="str">
        <f t="shared" si="499"/>
        <v>plays</v>
      </c>
      <c r="S3460" s="10">
        <f t="shared" si="501"/>
        <v>39010.994247685179</v>
      </c>
      <c r="T3460" s="10">
        <f t="shared" si="502"/>
        <v>39037.977083333331</v>
      </c>
      <c r="V3460">
        <f t="shared" si="500"/>
        <v>13</v>
      </c>
      <c r="W3460">
        <f t="shared" si="496"/>
        <v>8</v>
      </c>
    </row>
    <row r="3461" spans="1:23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95"/>
        <v>1.262</v>
      </c>
      <c r="P3461" s="6">
        <f t="shared" si="498"/>
        <v>17.527777777777779</v>
      </c>
      <c r="Q3461" t="str">
        <f t="shared" si="497"/>
        <v>theater</v>
      </c>
      <c r="R3461" t="str">
        <f t="shared" si="499"/>
        <v>plays</v>
      </c>
      <c r="S3461" s="10">
        <f t="shared" si="501"/>
        <v>39480.271527777775</v>
      </c>
      <c r="T3461" s="10">
        <f t="shared" si="502"/>
        <v>39510.271527777775</v>
      </c>
      <c r="V3461">
        <f t="shared" si="500"/>
        <v>13</v>
      </c>
      <c r="W3461">
        <f t="shared" si="496"/>
        <v>8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95"/>
        <v>1.9</v>
      </c>
      <c r="P3462" s="6">
        <f t="shared" si="498"/>
        <v>50</v>
      </c>
      <c r="Q3462" t="str">
        <f t="shared" si="497"/>
        <v>theater</v>
      </c>
      <c r="R3462" t="str">
        <f t="shared" si="499"/>
        <v>plays</v>
      </c>
      <c r="S3462" s="10">
        <f t="shared" si="501"/>
        <v>38852.318888888891</v>
      </c>
      <c r="T3462" s="10">
        <f t="shared" si="502"/>
        <v>38866.318888888891</v>
      </c>
      <c r="V3462">
        <f t="shared" si="500"/>
        <v>13</v>
      </c>
      <c r="W3462">
        <f t="shared" si="496"/>
        <v>8</v>
      </c>
    </row>
    <row r="3463" spans="1:23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95"/>
        <v>1.39</v>
      </c>
      <c r="P3463" s="6">
        <f t="shared" si="498"/>
        <v>57.916666666666664</v>
      </c>
      <c r="Q3463" t="str">
        <f t="shared" si="497"/>
        <v>theater</v>
      </c>
      <c r="R3463" t="str">
        <f t="shared" si="499"/>
        <v>plays</v>
      </c>
      <c r="S3463" s="10">
        <f t="shared" si="501"/>
        <v>39643.424525462957</v>
      </c>
      <c r="T3463" s="10">
        <f t="shared" si="502"/>
        <v>39671.916666666664</v>
      </c>
      <c r="V3463">
        <f t="shared" si="500"/>
        <v>13</v>
      </c>
      <c r="W3463">
        <f t="shared" si="496"/>
        <v>8</v>
      </c>
    </row>
    <row r="3464" spans="1:23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95"/>
        <v>2.02</v>
      </c>
      <c r="P3464" s="6">
        <f t="shared" si="498"/>
        <v>29.705882352941178</v>
      </c>
      <c r="Q3464" t="str">
        <f t="shared" si="497"/>
        <v>theater</v>
      </c>
      <c r="R3464" t="str">
        <f t="shared" si="499"/>
        <v>plays</v>
      </c>
      <c r="S3464" s="10">
        <f t="shared" si="501"/>
        <v>39179.690138888887</v>
      </c>
      <c r="T3464" s="10">
        <f t="shared" si="502"/>
        <v>39195.541666666664</v>
      </c>
      <c r="V3464">
        <f t="shared" si="500"/>
        <v>13</v>
      </c>
      <c r="W3464">
        <f t="shared" si="496"/>
        <v>8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95"/>
        <v>1.0338000000000001</v>
      </c>
      <c r="P3465" s="6">
        <f t="shared" si="498"/>
        <v>90.684210526315795</v>
      </c>
      <c r="Q3465" t="str">
        <f t="shared" si="497"/>
        <v>theater</v>
      </c>
      <c r="R3465" t="str">
        <f t="shared" si="499"/>
        <v>plays</v>
      </c>
      <c r="S3465" s="10">
        <f t="shared" si="501"/>
        <v>39612.710474537038</v>
      </c>
      <c r="T3465" s="10">
        <f t="shared" si="502"/>
        <v>39653.957638888889</v>
      </c>
      <c r="V3465">
        <f t="shared" si="500"/>
        <v>13</v>
      </c>
      <c r="W3465">
        <f t="shared" si="496"/>
        <v>8</v>
      </c>
    </row>
    <row r="3466" spans="1:23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95"/>
        <v>1.023236</v>
      </c>
      <c r="P3466" s="6">
        <f t="shared" si="498"/>
        <v>55.012688172043013</v>
      </c>
      <c r="Q3466" t="str">
        <f t="shared" si="497"/>
        <v>theater</v>
      </c>
      <c r="R3466" t="str">
        <f t="shared" si="499"/>
        <v>plays</v>
      </c>
      <c r="S3466" s="10">
        <f t="shared" si="501"/>
        <v>39574.921724537031</v>
      </c>
      <c r="T3466" s="10">
        <f t="shared" si="502"/>
        <v>39604.921724537031</v>
      </c>
      <c r="V3466">
        <f t="shared" si="500"/>
        <v>13</v>
      </c>
      <c r="W3466">
        <f t="shared" si="496"/>
        <v>8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95"/>
        <v>1.03</v>
      </c>
      <c r="P3467" s="6">
        <f t="shared" si="498"/>
        <v>57.222222222222221</v>
      </c>
      <c r="Q3467" t="str">
        <f t="shared" si="497"/>
        <v>theater</v>
      </c>
      <c r="R3467" t="str">
        <f t="shared" si="499"/>
        <v>plays</v>
      </c>
      <c r="S3467" s="10">
        <f t="shared" si="501"/>
        <v>39200.417499999996</v>
      </c>
      <c r="T3467" s="10">
        <f t="shared" si="502"/>
        <v>39225.458333333336</v>
      </c>
      <c r="V3467">
        <f t="shared" si="500"/>
        <v>13</v>
      </c>
      <c r="W3467">
        <f t="shared" si="496"/>
        <v>8</v>
      </c>
    </row>
    <row r="3468" spans="1:23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95"/>
        <v>1.2714285714285714</v>
      </c>
      <c r="P3468" s="6">
        <f t="shared" si="498"/>
        <v>72.950819672131146</v>
      </c>
      <c r="Q3468" t="str">
        <f t="shared" si="497"/>
        <v>theater</v>
      </c>
      <c r="R3468" t="str">
        <f t="shared" si="499"/>
        <v>plays</v>
      </c>
      <c r="S3468" s="10">
        <f t="shared" si="501"/>
        <v>39419.810763888883</v>
      </c>
      <c r="T3468" s="10">
        <f t="shared" si="502"/>
        <v>39479.769097222219</v>
      </c>
      <c r="V3468">
        <f t="shared" si="500"/>
        <v>13</v>
      </c>
      <c r="W3468">
        <f t="shared" si="496"/>
        <v>8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95"/>
        <v>1.01</v>
      </c>
      <c r="P3469" s="6">
        <f t="shared" si="498"/>
        <v>64.468085106382972</v>
      </c>
      <c r="Q3469" t="str">
        <f t="shared" si="497"/>
        <v>theater</v>
      </c>
      <c r="R3469" t="str">
        <f t="shared" si="499"/>
        <v>plays</v>
      </c>
      <c r="S3469" s="10">
        <f t="shared" si="501"/>
        <v>39053.463333333326</v>
      </c>
      <c r="T3469" s="10">
        <f t="shared" si="502"/>
        <v>39083.421666666669</v>
      </c>
      <c r="V3469">
        <f t="shared" si="500"/>
        <v>13</v>
      </c>
      <c r="W3469">
        <f t="shared" si="496"/>
        <v>8</v>
      </c>
    </row>
    <row r="3470" spans="1:23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ref="O3470:O3485" si="503">E3470/D3470</f>
        <v>1.2178</v>
      </c>
      <c r="P3470" s="6">
        <f t="shared" si="498"/>
        <v>716.35294117647061</v>
      </c>
      <c r="Q3470" t="str">
        <f t="shared" si="497"/>
        <v>theater</v>
      </c>
      <c r="R3470" t="str">
        <f t="shared" si="499"/>
        <v>plays</v>
      </c>
      <c r="S3470" s="10">
        <f t="shared" si="501"/>
        <v>39605.55704861111</v>
      </c>
      <c r="T3470" s="10">
        <f t="shared" si="502"/>
        <v>39633.916666666664</v>
      </c>
      <c r="V3470">
        <f t="shared" si="500"/>
        <v>13</v>
      </c>
      <c r="W3470">
        <f t="shared" si="496"/>
        <v>8</v>
      </c>
    </row>
    <row r="3471" spans="1:23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03"/>
        <v>1.1339285714285714</v>
      </c>
      <c r="P3471" s="6">
        <f t="shared" si="498"/>
        <v>50.396825396825399</v>
      </c>
      <c r="Q3471" t="str">
        <f t="shared" si="497"/>
        <v>theater</v>
      </c>
      <c r="R3471" t="str">
        <f t="shared" si="499"/>
        <v>plays</v>
      </c>
      <c r="S3471" s="10">
        <f t="shared" si="501"/>
        <v>39458.433391203704</v>
      </c>
      <c r="T3471" s="10">
        <f t="shared" si="502"/>
        <v>39488.433391203704</v>
      </c>
      <c r="V3471">
        <f t="shared" si="500"/>
        <v>13</v>
      </c>
      <c r="W3471">
        <f t="shared" si="496"/>
        <v>8</v>
      </c>
    </row>
    <row r="3472" spans="1:23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03"/>
        <v>1.5</v>
      </c>
      <c r="P3472" s="6">
        <f t="shared" si="498"/>
        <v>41.666666666666664</v>
      </c>
      <c r="Q3472" t="str">
        <f t="shared" si="497"/>
        <v>theater</v>
      </c>
      <c r="R3472" t="str">
        <f t="shared" si="499"/>
        <v>plays</v>
      </c>
      <c r="S3472" s="10">
        <f t="shared" si="501"/>
        <v>39528.813680555548</v>
      </c>
      <c r="T3472" s="10">
        <f t="shared" si="502"/>
        <v>39566.693055555552</v>
      </c>
      <c r="V3472">
        <f t="shared" si="500"/>
        <v>13</v>
      </c>
      <c r="W3472">
        <f t="shared" si="496"/>
        <v>8</v>
      </c>
    </row>
    <row r="3473" spans="1:23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03"/>
        <v>2.1459999999999999</v>
      </c>
      <c r="P3473" s="6">
        <f t="shared" si="498"/>
        <v>35.766666666666666</v>
      </c>
      <c r="Q3473" t="str">
        <f t="shared" si="497"/>
        <v>theater</v>
      </c>
      <c r="R3473" t="str">
        <f t="shared" si="499"/>
        <v>plays</v>
      </c>
      <c r="S3473" s="10">
        <f t="shared" si="501"/>
        <v>38841.61215277778</v>
      </c>
      <c r="T3473" s="10">
        <f t="shared" si="502"/>
        <v>38882.625</v>
      </c>
      <c r="V3473">
        <f t="shared" si="500"/>
        <v>13</v>
      </c>
      <c r="W3473">
        <f t="shared" si="496"/>
        <v>8</v>
      </c>
    </row>
    <row r="3474" spans="1:23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03"/>
        <v>1.0205</v>
      </c>
      <c r="P3474" s="6">
        <f t="shared" si="498"/>
        <v>88.739130434782609</v>
      </c>
      <c r="Q3474" t="str">
        <f t="shared" si="497"/>
        <v>theater</v>
      </c>
      <c r="R3474" t="str">
        <f t="shared" si="499"/>
        <v>plays</v>
      </c>
      <c r="S3474" s="10">
        <f t="shared" si="501"/>
        <v>38927.962164351848</v>
      </c>
      <c r="T3474" s="10">
        <f t="shared" si="502"/>
        <v>38949.040972222218</v>
      </c>
      <c r="V3474">
        <f t="shared" si="500"/>
        <v>13</v>
      </c>
      <c r="W3474">
        <f t="shared" si="496"/>
        <v>8</v>
      </c>
    </row>
    <row r="3475" spans="1:23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03"/>
        <v>1</v>
      </c>
      <c r="P3475" s="6">
        <f t="shared" si="498"/>
        <v>148.4848484848485</v>
      </c>
      <c r="Q3475" t="str">
        <f t="shared" si="497"/>
        <v>theater</v>
      </c>
      <c r="R3475" t="str">
        <f t="shared" si="499"/>
        <v>plays</v>
      </c>
      <c r="S3475" s="10">
        <f t="shared" si="501"/>
        <v>39062.626111111109</v>
      </c>
      <c r="T3475" s="10">
        <f t="shared" si="502"/>
        <v>39083.643749999996</v>
      </c>
      <c r="V3475">
        <f t="shared" si="500"/>
        <v>13</v>
      </c>
      <c r="W3475">
        <f t="shared" si="496"/>
        <v>8</v>
      </c>
    </row>
    <row r="3476" spans="1:23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03"/>
        <v>1.01</v>
      </c>
      <c r="P3476" s="6">
        <f t="shared" si="498"/>
        <v>51.794871794871796</v>
      </c>
      <c r="Q3476" t="str">
        <f t="shared" si="497"/>
        <v>theater</v>
      </c>
      <c r="R3476" t="str">
        <f t="shared" si="499"/>
        <v>plays</v>
      </c>
      <c r="S3476" s="10">
        <f t="shared" si="501"/>
        <v>39541.293182870366</v>
      </c>
      <c r="T3476" s="10">
        <f t="shared" si="502"/>
        <v>39571.293182870366</v>
      </c>
      <c r="V3476">
        <f t="shared" si="500"/>
        <v>13</v>
      </c>
      <c r="W3476">
        <f t="shared" si="496"/>
        <v>8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03"/>
        <v>1.1333333333333333</v>
      </c>
      <c r="P3477" s="6">
        <f t="shared" si="498"/>
        <v>20</v>
      </c>
      <c r="Q3477" t="str">
        <f t="shared" si="497"/>
        <v>theater</v>
      </c>
      <c r="R3477" t="str">
        <f t="shared" si="499"/>
        <v>plays</v>
      </c>
      <c r="S3477" s="10">
        <f t="shared" si="501"/>
        <v>38918.672499999993</v>
      </c>
      <c r="T3477" s="10">
        <f t="shared" si="502"/>
        <v>38945.791666666664</v>
      </c>
      <c r="V3477">
        <f t="shared" si="500"/>
        <v>13</v>
      </c>
      <c r="W3477">
        <f t="shared" si="496"/>
        <v>8</v>
      </c>
    </row>
    <row r="3478" spans="1:23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03"/>
        <v>1.04</v>
      </c>
      <c r="P3478" s="6">
        <f t="shared" si="498"/>
        <v>52</v>
      </c>
      <c r="Q3478" t="str">
        <f t="shared" si="497"/>
        <v>theater</v>
      </c>
      <c r="R3478" t="str">
        <f t="shared" si="499"/>
        <v>plays</v>
      </c>
      <c r="S3478" s="10">
        <f t="shared" si="501"/>
        <v>38921.071643518517</v>
      </c>
      <c r="T3478" s="10">
        <f t="shared" si="502"/>
        <v>38938.916666666664</v>
      </c>
      <c r="V3478">
        <f t="shared" si="500"/>
        <v>13</v>
      </c>
      <c r="W3478">
        <f t="shared" si="496"/>
        <v>8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03"/>
        <v>1.1533333333333333</v>
      </c>
      <c r="P3479" s="6">
        <f t="shared" si="498"/>
        <v>53.230769230769234</v>
      </c>
      <c r="Q3479" t="str">
        <f t="shared" si="497"/>
        <v>theater</v>
      </c>
      <c r="R3479" t="str">
        <f t="shared" si="499"/>
        <v>plays</v>
      </c>
      <c r="S3479" s="10">
        <f t="shared" si="501"/>
        <v>39128.528275462959</v>
      </c>
      <c r="T3479" s="10">
        <f t="shared" si="502"/>
        <v>39140.916666666664</v>
      </c>
      <c r="V3479">
        <f t="shared" si="500"/>
        <v>13</v>
      </c>
      <c r="W3479">
        <f t="shared" si="496"/>
        <v>8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03"/>
        <v>1.1285000000000001</v>
      </c>
      <c r="P3480" s="6">
        <f t="shared" si="498"/>
        <v>39.596491228070178</v>
      </c>
      <c r="Q3480" t="str">
        <f t="shared" si="497"/>
        <v>theater</v>
      </c>
      <c r="R3480" t="str">
        <f t="shared" si="499"/>
        <v>plays</v>
      </c>
      <c r="S3480" s="10">
        <f t="shared" si="501"/>
        <v>39053.708587962959</v>
      </c>
      <c r="T3480" s="10">
        <f t="shared" si="502"/>
        <v>39079.666666666664</v>
      </c>
      <c r="V3480">
        <f t="shared" si="500"/>
        <v>13</v>
      </c>
      <c r="W3480">
        <f t="shared" si="496"/>
        <v>8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03"/>
        <v>1.2786666666666666</v>
      </c>
      <c r="P3481" s="6">
        <f t="shared" si="498"/>
        <v>34.25</v>
      </c>
      <c r="Q3481" t="str">
        <f t="shared" si="497"/>
        <v>theater</v>
      </c>
      <c r="R3481" t="str">
        <f t="shared" si="499"/>
        <v>plays</v>
      </c>
      <c r="S3481" s="10">
        <f t="shared" si="501"/>
        <v>38781.64675925926</v>
      </c>
      <c r="T3481" s="10">
        <f t="shared" si="502"/>
        <v>38811.64675925926</v>
      </c>
      <c r="V3481">
        <f t="shared" si="500"/>
        <v>13</v>
      </c>
      <c r="W3481">
        <f t="shared" si="496"/>
        <v>8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03"/>
        <v>1.4266666666666667</v>
      </c>
      <c r="P3482" s="6">
        <f t="shared" si="498"/>
        <v>164.61538461538461</v>
      </c>
      <c r="Q3482" t="str">
        <f t="shared" si="497"/>
        <v>theater</v>
      </c>
      <c r="R3482" t="str">
        <f t="shared" si="499"/>
        <v>plays</v>
      </c>
      <c r="S3482" s="10">
        <f t="shared" si="501"/>
        <v>39171.109108796292</v>
      </c>
      <c r="T3482" s="10">
        <f t="shared" si="502"/>
        <v>39195.666666666664</v>
      </c>
      <c r="V3482">
        <f t="shared" si="500"/>
        <v>13</v>
      </c>
      <c r="W3482">
        <f t="shared" si="496"/>
        <v>8</v>
      </c>
    </row>
    <row r="3483" spans="1:23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03"/>
        <v>1.1879999999999999</v>
      </c>
      <c r="P3483" s="6">
        <f t="shared" si="498"/>
        <v>125.05263157894737</v>
      </c>
      <c r="Q3483" t="str">
        <f t="shared" si="497"/>
        <v>theater</v>
      </c>
      <c r="R3483" t="str">
        <f t="shared" si="499"/>
        <v>plays</v>
      </c>
      <c r="S3483" s="10">
        <f t="shared" si="501"/>
        <v>38989.039212962962</v>
      </c>
      <c r="T3483" s="10">
        <f t="shared" si="502"/>
        <v>39006.039212962962</v>
      </c>
      <c r="V3483">
        <f t="shared" si="500"/>
        <v>13</v>
      </c>
      <c r="W3483">
        <f t="shared" si="496"/>
        <v>8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03"/>
        <v>1.3833333333333333</v>
      </c>
      <c r="P3484" s="6">
        <f t="shared" si="498"/>
        <v>51.875</v>
      </c>
      <c r="Q3484" t="str">
        <f t="shared" si="497"/>
        <v>theater</v>
      </c>
      <c r="R3484" t="str">
        <f t="shared" si="499"/>
        <v>plays</v>
      </c>
      <c r="S3484" s="10">
        <f t="shared" si="501"/>
        <v>38796.563263888886</v>
      </c>
      <c r="T3484" s="10">
        <f t="shared" si="502"/>
        <v>38826.563263888886</v>
      </c>
      <c r="V3484">
        <f t="shared" si="500"/>
        <v>13</v>
      </c>
      <c r="W3484">
        <f t="shared" si="496"/>
        <v>8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03"/>
        <v>1.599402985074627</v>
      </c>
      <c r="P3485" s="6">
        <f t="shared" si="498"/>
        <v>40.285714285714285</v>
      </c>
      <c r="Q3485" t="str">
        <f t="shared" si="497"/>
        <v>theater</v>
      </c>
      <c r="R3485" t="str">
        <f t="shared" si="499"/>
        <v>plays</v>
      </c>
      <c r="S3485" s="10">
        <f t="shared" si="501"/>
        <v>38793.460428240738</v>
      </c>
      <c r="T3485" s="10">
        <f t="shared" si="502"/>
        <v>38823.460428240738</v>
      </c>
      <c r="V3485">
        <f t="shared" si="500"/>
        <v>13</v>
      </c>
      <c r="W3485">
        <f t="shared" si="496"/>
        <v>8</v>
      </c>
    </row>
    <row r="3486" spans="1:23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498"/>
        <v>64.909090909090907</v>
      </c>
      <c r="Q3486" t="str">
        <f t="shared" si="497"/>
        <v>theater</v>
      </c>
      <c r="R3486" t="str">
        <f t="shared" si="499"/>
        <v>plays</v>
      </c>
      <c r="S3486" s="10">
        <f t="shared" si="501"/>
        <v>39506.552071759252</v>
      </c>
      <c r="T3486" s="10">
        <f t="shared" si="502"/>
        <v>39536.552071759252</v>
      </c>
      <c r="V3486">
        <f t="shared" si="500"/>
        <v>13</v>
      </c>
      <c r="W3486">
        <f t="shared" si="496"/>
        <v>8</v>
      </c>
    </row>
    <row r="3487" spans="1:23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ref="O3487:O3550" si="504">E3487/D3487</f>
        <v>1.0060606060606061</v>
      </c>
      <c r="P3487" s="6">
        <f t="shared" si="498"/>
        <v>55.333333333333336</v>
      </c>
      <c r="Q3487" t="str">
        <f t="shared" si="497"/>
        <v>theater</v>
      </c>
      <c r="R3487" t="str">
        <f t="shared" si="499"/>
        <v>plays</v>
      </c>
      <c r="S3487" s="10">
        <f t="shared" si="501"/>
        <v>39372.484722222223</v>
      </c>
      <c r="T3487" s="10">
        <f t="shared" si="502"/>
        <v>39402.484722222223</v>
      </c>
      <c r="V3487">
        <f t="shared" si="500"/>
        <v>13</v>
      </c>
      <c r="W3487">
        <f t="shared" si="496"/>
        <v>8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04"/>
        <v>1.552</v>
      </c>
      <c r="P3488" s="6">
        <f t="shared" si="498"/>
        <v>83.142857142857139</v>
      </c>
      <c r="Q3488" t="str">
        <f t="shared" si="497"/>
        <v>theater</v>
      </c>
      <c r="R3488" t="str">
        <f t="shared" si="499"/>
        <v>plays</v>
      </c>
      <c r="S3488" s="10">
        <f t="shared" si="501"/>
        <v>39126.666678240734</v>
      </c>
      <c r="T3488" s="10">
        <f t="shared" si="502"/>
        <v>39158.082638888889</v>
      </c>
      <c r="V3488">
        <f t="shared" si="500"/>
        <v>13</v>
      </c>
      <c r="W3488">
        <f t="shared" ref="W3488:W3551" si="505">FIND("/",N3487)</f>
        <v>8</v>
      </c>
    </row>
    <row r="3489" spans="1:23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04"/>
        <v>1.2775000000000001</v>
      </c>
      <c r="P3489" s="6">
        <f t="shared" si="498"/>
        <v>38.712121212121211</v>
      </c>
      <c r="Q3489" t="str">
        <f t="shared" si="497"/>
        <v>theater</v>
      </c>
      <c r="R3489" t="str">
        <f t="shared" si="499"/>
        <v>plays</v>
      </c>
      <c r="S3489" s="10">
        <f t="shared" si="501"/>
        <v>39149.732083333329</v>
      </c>
      <c r="T3489" s="10">
        <f t="shared" si="502"/>
        <v>39179.732083333329</v>
      </c>
      <c r="V3489">
        <f t="shared" si="500"/>
        <v>13</v>
      </c>
      <c r="W3489">
        <f t="shared" si="505"/>
        <v>8</v>
      </c>
    </row>
    <row r="3490" spans="1:23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04"/>
        <v>1.212</v>
      </c>
      <c r="P3490" s="6">
        <f t="shared" si="498"/>
        <v>125.37931034482759</v>
      </c>
      <c r="Q3490" t="str">
        <f t="shared" si="497"/>
        <v>theater</v>
      </c>
      <c r="R3490" t="str">
        <f t="shared" si="499"/>
        <v>plays</v>
      </c>
      <c r="S3490" s="10">
        <f t="shared" si="501"/>
        <v>39087.55972222222</v>
      </c>
      <c r="T3490" s="10">
        <f t="shared" si="502"/>
        <v>39111.458333333336</v>
      </c>
      <c r="V3490">
        <f t="shared" si="500"/>
        <v>13</v>
      </c>
      <c r="W3490">
        <f t="shared" si="505"/>
        <v>8</v>
      </c>
    </row>
    <row r="3491" spans="1:23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04"/>
        <v>1.127</v>
      </c>
      <c r="P3491" s="6">
        <f t="shared" si="498"/>
        <v>78.263888888888886</v>
      </c>
      <c r="Q3491" t="str">
        <f t="shared" ref="Q3491:Q3554" si="506">LEFT(N3491,W3492-1)</f>
        <v>theater</v>
      </c>
      <c r="R3491" t="str">
        <f t="shared" si="499"/>
        <v>plays</v>
      </c>
      <c r="S3491" s="10">
        <f t="shared" si="501"/>
        <v>38753.427442129629</v>
      </c>
      <c r="T3491" s="10">
        <f t="shared" si="502"/>
        <v>38783.666666666664</v>
      </c>
      <c r="V3491">
        <f t="shared" si="500"/>
        <v>13</v>
      </c>
      <c r="W3491">
        <f t="shared" si="505"/>
        <v>8</v>
      </c>
    </row>
    <row r="3492" spans="1:23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04"/>
        <v>1.2749999999999999</v>
      </c>
      <c r="P3492" s="6">
        <f t="shared" si="498"/>
        <v>47.222222222222221</v>
      </c>
      <c r="Q3492" t="str">
        <f t="shared" si="506"/>
        <v>theater</v>
      </c>
      <c r="R3492" t="str">
        <f t="shared" si="499"/>
        <v>plays</v>
      </c>
      <c r="S3492" s="10">
        <f t="shared" si="501"/>
        <v>39443.594027777777</v>
      </c>
      <c r="T3492" s="10">
        <f t="shared" si="502"/>
        <v>39473.594027777777</v>
      </c>
      <c r="V3492">
        <f t="shared" si="500"/>
        <v>13</v>
      </c>
      <c r="W3492">
        <f t="shared" si="505"/>
        <v>8</v>
      </c>
    </row>
    <row r="3493" spans="1:23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04"/>
        <v>1.5820000000000001</v>
      </c>
      <c r="P3493" s="6">
        <f t="shared" si="498"/>
        <v>79.099999999999994</v>
      </c>
      <c r="Q3493" t="str">
        <f t="shared" si="506"/>
        <v>theater</v>
      </c>
      <c r="R3493" t="str">
        <f t="shared" si="499"/>
        <v>plays</v>
      </c>
      <c r="S3493" s="10">
        <f t="shared" si="501"/>
        <v>39121.041481481479</v>
      </c>
      <c r="T3493" s="10">
        <f t="shared" si="502"/>
        <v>39142.041481481479</v>
      </c>
      <c r="V3493">
        <f t="shared" si="500"/>
        <v>13</v>
      </c>
      <c r="W3493">
        <f t="shared" si="505"/>
        <v>8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04"/>
        <v>1.0526894736842105</v>
      </c>
      <c r="P3494" s="6">
        <f t="shared" si="498"/>
        <v>114.29199999999999</v>
      </c>
      <c r="Q3494" t="str">
        <f t="shared" si="506"/>
        <v>theater</v>
      </c>
      <c r="R3494" t="str">
        <f t="shared" si="499"/>
        <v>plays</v>
      </c>
      <c r="S3494" s="10">
        <f t="shared" si="501"/>
        <v>39267.800891203697</v>
      </c>
      <c r="T3494" s="10">
        <f t="shared" si="502"/>
        <v>39302.800891203697</v>
      </c>
      <c r="V3494">
        <f t="shared" si="500"/>
        <v>13</v>
      </c>
      <c r="W3494">
        <f t="shared" si="505"/>
        <v>8</v>
      </c>
    </row>
    <row r="3495" spans="1:23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04"/>
        <v>1</v>
      </c>
      <c r="P3495" s="6">
        <f t="shared" si="498"/>
        <v>51.724137931034484</v>
      </c>
      <c r="Q3495" t="str">
        <f t="shared" si="506"/>
        <v>theater</v>
      </c>
      <c r="R3495" t="str">
        <f t="shared" si="499"/>
        <v>plays</v>
      </c>
      <c r="S3495" s="10">
        <f t="shared" si="501"/>
        <v>38848.657824074071</v>
      </c>
      <c r="T3495" s="10">
        <f t="shared" si="502"/>
        <v>38868.007638888885</v>
      </c>
      <c r="V3495">
        <f t="shared" si="500"/>
        <v>13</v>
      </c>
      <c r="W3495">
        <f t="shared" si="505"/>
        <v>8</v>
      </c>
    </row>
    <row r="3496" spans="1:23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04"/>
        <v>1</v>
      </c>
      <c r="P3496" s="6">
        <f t="shared" si="498"/>
        <v>30.76923076923077</v>
      </c>
      <c r="Q3496" t="str">
        <f t="shared" si="506"/>
        <v>theater</v>
      </c>
      <c r="R3496" t="str">
        <f t="shared" si="499"/>
        <v>plays</v>
      </c>
      <c r="S3496" s="10">
        <f t="shared" si="501"/>
        <v>39689.006655092591</v>
      </c>
      <c r="T3496" s="10">
        <f t="shared" si="502"/>
        <v>39700.041666666664</v>
      </c>
      <c r="V3496">
        <f t="shared" si="500"/>
        <v>13</v>
      </c>
      <c r="W3496">
        <f t="shared" si="505"/>
        <v>8</v>
      </c>
    </row>
    <row r="3497" spans="1:23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04"/>
        <v>1.0686</v>
      </c>
      <c r="P3497" s="6">
        <f t="shared" si="498"/>
        <v>74.208333333333329</v>
      </c>
      <c r="Q3497" t="str">
        <f t="shared" si="506"/>
        <v>theater</v>
      </c>
      <c r="R3497" t="str">
        <f t="shared" si="499"/>
        <v>plays</v>
      </c>
      <c r="S3497" s="10">
        <f t="shared" si="501"/>
        <v>38915.554502314808</v>
      </c>
      <c r="T3497" s="10">
        <f t="shared" si="502"/>
        <v>38944.512499999997</v>
      </c>
      <c r="V3497">
        <f t="shared" si="500"/>
        <v>13</v>
      </c>
      <c r="W3497">
        <f t="shared" si="505"/>
        <v>8</v>
      </c>
    </row>
    <row r="3498" spans="1:23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04"/>
        <v>1.244</v>
      </c>
      <c r="P3498" s="6">
        <f t="shared" si="498"/>
        <v>47.846153846153847</v>
      </c>
      <c r="Q3498" t="str">
        <f t="shared" si="506"/>
        <v>theater</v>
      </c>
      <c r="R3498" t="str">
        <f t="shared" si="499"/>
        <v>plays</v>
      </c>
      <c r="S3498" s="10">
        <f t="shared" si="501"/>
        <v>39584.638495370367</v>
      </c>
      <c r="T3498" s="10">
        <f t="shared" si="502"/>
        <v>39624.638495370367</v>
      </c>
      <c r="V3498">
        <f t="shared" si="500"/>
        <v>13</v>
      </c>
      <c r="W3498">
        <f t="shared" si="505"/>
        <v>8</v>
      </c>
    </row>
    <row r="3499" spans="1:23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04"/>
        <v>1.0870406189555126</v>
      </c>
      <c r="P3499" s="6">
        <f t="shared" si="498"/>
        <v>34.408163265306122</v>
      </c>
      <c r="Q3499" t="str">
        <f t="shared" si="506"/>
        <v>theater</v>
      </c>
      <c r="R3499" t="str">
        <f t="shared" si="499"/>
        <v>plays</v>
      </c>
      <c r="S3499" s="10">
        <f t="shared" si="501"/>
        <v>39511.53361111111</v>
      </c>
      <c r="T3499" s="10">
        <f t="shared" si="502"/>
        <v>39523.708333333336</v>
      </c>
      <c r="V3499">
        <f t="shared" si="500"/>
        <v>13</v>
      </c>
      <c r="W3499">
        <f t="shared" si="505"/>
        <v>8</v>
      </c>
    </row>
    <row r="3500" spans="1:23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04"/>
        <v>1.0242424242424242</v>
      </c>
      <c r="P3500" s="6">
        <f t="shared" si="498"/>
        <v>40.238095238095241</v>
      </c>
      <c r="Q3500" t="str">
        <f t="shared" si="506"/>
        <v>theater</v>
      </c>
      <c r="R3500" t="str">
        <f t="shared" si="499"/>
        <v>plays</v>
      </c>
      <c r="S3500" s="10">
        <f t="shared" si="501"/>
        <v>39458.950277777774</v>
      </c>
      <c r="T3500" s="10">
        <f t="shared" si="502"/>
        <v>39518.697222222218</v>
      </c>
      <c r="V3500">
        <f t="shared" si="500"/>
        <v>13</v>
      </c>
      <c r="W3500">
        <f t="shared" si="505"/>
        <v>8</v>
      </c>
    </row>
    <row r="3501" spans="1:23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04"/>
        <v>1.0549999999999999</v>
      </c>
      <c r="P3501" s="6">
        <f t="shared" si="498"/>
        <v>60.285714285714285</v>
      </c>
      <c r="Q3501" t="str">
        <f t="shared" si="506"/>
        <v>theater</v>
      </c>
      <c r="R3501" t="str">
        <f t="shared" si="499"/>
        <v>plays</v>
      </c>
      <c r="S3501" s="10">
        <f t="shared" si="501"/>
        <v>39131.827835648146</v>
      </c>
      <c r="T3501" s="10">
        <f t="shared" si="502"/>
        <v>39186.082638888889</v>
      </c>
      <c r="V3501">
        <f t="shared" si="500"/>
        <v>13</v>
      </c>
      <c r="W3501">
        <f t="shared" si="505"/>
        <v>8</v>
      </c>
    </row>
    <row r="3502" spans="1:23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04"/>
        <v>1.0629999999999999</v>
      </c>
      <c r="P3502" s="6">
        <f t="shared" si="498"/>
        <v>25.30952380952381</v>
      </c>
      <c r="Q3502" t="str">
        <f t="shared" si="506"/>
        <v>theater</v>
      </c>
      <c r="R3502" t="str">
        <f t="shared" si="499"/>
        <v>plays</v>
      </c>
      <c r="S3502" s="10">
        <f t="shared" si="501"/>
        <v>39419.711087962962</v>
      </c>
      <c r="T3502" s="10">
        <f t="shared" si="502"/>
        <v>39435.999305555553</v>
      </c>
      <c r="V3502">
        <f t="shared" si="500"/>
        <v>13</v>
      </c>
      <c r="W3502">
        <f t="shared" si="505"/>
        <v>8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04"/>
        <v>1.0066666666666666</v>
      </c>
      <c r="P3503" s="6">
        <f t="shared" ref="P3503:P3566" si="507">IF(ISNUMBER(E3503/L3503),E3503/L3503,0)</f>
        <v>35.952380952380949</v>
      </c>
      <c r="Q3503" t="str">
        <f t="shared" si="506"/>
        <v>theater</v>
      </c>
      <c r="R3503" t="str">
        <f t="shared" si="499"/>
        <v>plays</v>
      </c>
      <c r="S3503" s="10">
        <f t="shared" si="501"/>
        <v>39233.555497685178</v>
      </c>
      <c r="T3503" s="10">
        <f t="shared" si="502"/>
        <v>39258.555497685178</v>
      </c>
      <c r="V3503">
        <f t="shared" si="500"/>
        <v>13</v>
      </c>
      <c r="W3503">
        <f t="shared" si="505"/>
        <v>8</v>
      </c>
    </row>
    <row r="3504" spans="1:23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04"/>
        <v>1.054</v>
      </c>
      <c r="P3504" s="6">
        <f t="shared" si="507"/>
        <v>136</v>
      </c>
      <c r="Q3504" t="str">
        <f t="shared" si="506"/>
        <v>theater</v>
      </c>
      <c r="R3504" t="str">
        <f t="shared" si="499"/>
        <v>plays</v>
      </c>
      <c r="S3504" s="10">
        <f t="shared" si="501"/>
        <v>39430.631064814814</v>
      </c>
      <c r="T3504" s="10">
        <f t="shared" si="502"/>
        <v>39444.957638888889</v>
      </c>
      <c r="V3504">
        <f t="shared" si="500"/>
        <v>13</v>
      </c>
      <c r="W3504">
        <f t="shared" si="505"/>
        <v>8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04"/>
        <v>1.0755999999999999</v>
      </c>
      <c r="P3505" s="6">
        <f t="shared" si="507"/>
        <v>70.763157894736835</v>
      </c>
      <c r="Q3505" t="str">
        <f t="shared" si="506"/>
        <v>theater</v>
      </c>
      <c r="R3505" t="str">
        <f t="shared" si="499"/>
        <v>plays</v>
      </c>
      <c r="S3505" s="10">
        <f t="shared" si="501"/>
        <v>39545.269999999997</v>
      </c>
      <c r="T3505" s="10">
        <f t="shared" si="502"/>
        <v>39575.269999999997</v>
      </c>
      <c r="V3505">
        <f t="shared" si="500"/>
        <v>13</v>
      </c>
      <c r="W3505">
        <f t="shared" si="505"/>
        <v>8</v>
      </c>
    </row>
    <row r="3506" spans="1:23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04"/>
        <v>1</v>
      </c>
      <c r="P3506" s="6">
        <f t="shared" si="507"/>
        <v>125</v>
      </c>
      <c r="Q3506" t="str">
        <f t="shared" si="506"/>
        <v>theater</v>
      </c>
      <c r="R3506" t="str">
        <f t="shared" si="499"/>
        <v>plays</v>
      </c>
      <c r="S3506" s="10">
        <f t="shared" si="501"/>
        <v>39297.540405092594</v>
      </c>
      <c r="T3506" s="10">
        <f t="shared" si="502"/>
        <v>39327.582071759258</v>
      </c>
      <c r="V3506">
        <f t="shared" si="500"/>
        <v>13</v>
      </c>
      <c r="W3506">
        <f t="shared" si="505"/>
        <v>8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04"/>
        <v>1.0376000000000001</v>
      </c>
      <c r="P3507" s="6">
        <f t="shared" si="507"/>
        <v>66.512820512820511</v>
      </c>
      <c r="Q3507" t="str">
        <f t="shared" si="506"/>
        <v>theater</v>
      </c>
      <c r="R3507" t="str">
        <f t="shared" si="499"/>
        <v>plays</v>
      </c>
      <c r="S3507" s="10">
        <f t="shared" si="501"/>
        <v>38760.727372685185</v>
      </c>
      <c r="T3507" s="10">
        <f t="shared" si="502"/>
        <v>38771.958333333328</v>
      </c>
      <c r="V3507">
        <f t="shared" si="500"/>
        <v>13</v>
      </c>
      <c r="W3507">
        <f t="shared" si="505"/>
        <v>8</v>
      </c>
    </row>
    <row r="3508" spans="1:23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04"/>
        <v>1.0149999999999999</v>
      </c>
      <c r="P3508" s="6">
        <f t="shared" si="507"/>
        <v>105</v>
      </c>
      <c r="Q3508" t="str">
        <f t="shared" si="506"/>
        <v>theater</v>
      </c>
      <c r="R3508" t="str">
        <f t="shared" si="499"/>
        <v>plays</v>
      </c>
      <c r="S3508" s="10">
        <f t="shared" si="501"/>
        <v>38829.525925925926</v>
      </c>
      <c r="T3508" s="10">
        <f t="shared" si="502"/>
        <v>38874.525925925926</v>
      </c>
      <c r="V3508">
        <f t="shared" si="500"/>
        <v>13</v>
      </c>
      <c r="W3508">
        <f t="shared" si="505"/>
        <v>8</v>
      </c>
    </row>
    <row r="3509" spans="1:23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04"/>
        <v>1.044</v>
      </c>
      <c r="P3509" s="6">
        <f t="shared" si="507"/>
        <v>145</v>
      </c>
      <c r="Q3509" t="str">
        <f t="shared" si="506"/>
        <v>theater</v>
      </c>
      <c r="R3509" t="str">
        <f t="shared" si="499"/>
        <v>plays</v>
      </c>
      <c r="S3509" s="10">
        <f t="shared" si="501"/>
        <v>39491.714548611104</v>
      </c>
      <c r="T3509" s="10">
        <f t="shared" si="502"/>
        <v>39521.714548611104</v>
      </c>
      <c r="V3509">
        <f t="shared" si="500"/>
        <v>13</v>
      </c>
      <c r="W3509">
        <f t="shared" si="505"/>
        <v>8</v>
      </c>
    </row>
    <row r="3510" spans="1:23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04"/>
        <v>1.8</v>
      </c>
      <c r="P3510" s="6">
        <f t="shared" si="507"/>
        <v>12</v>
      </c>
      <c r="Q3510" t="str">
        <f t="shared" si="506"/>
        <v>theater</v>
      </c>
      <c r="R3510" t="str">
        <f t="shared" si="499"/>
        <v>plays</v>
      </c>
      <c r="S3510" s="10">
        <f t="shared" si="501"/>
        <v>39477.521446759252</v>
      </c>
      <c r="T3510" s="10">
        <f t="shared" si="502"/>
        <v>39500.666666666664</v>
      </c>
      <c r="V3510">
        <f t="shared" si="500"/>
        <v>13</v>
      </c>
      <c r="W3510">
        <f t="shared" si="505"/>
        <v>8</v>
      </c>
    </row>
    <row r="3511" spans="1:23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04"/>
        <v>1.0633333333333332</v>
      </c>
      <c r="P3511" s="6">
        <f t="shared" si="507"/>
        <v>96.666666666666671</v>
      </c>
      <c r="Q3511" t="str">
        <f t="shared" si="506"/>
        <v>theater</v>
      </c>
      <c r="R3511" t="str">
        <f t="shared" si="499"/>
        <v>plays</v>
      </c>
      <c r="S3511" s="10">
        <f t="shared" si="501"/>
        <v>38950.651226851849</v>
      </c>
      <c r="T3511" s="10">
        <f t="shared" si="502"/>
        <v>38963.996527777774</v>
      </c>
      <c r="V3511">
        <f t="shared" si="500"/>
        <v>13</v>
      </c>
      <c r="W3511">
        <f t="shared" si="505"/>
        <v>8</v>
      </c>
    </row>
    <row r="3512" spans="1:23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04"/>
        <v>1.0055555555555555</v>
      </c>
      <c r="P3512" s="6">
        <f t="shared" si="507"/>
        <v>60.333333333333336</v>
      </c>
      <c r="Q3512" t="str">
        <f t="shared" si="506"/>
        <v>theater</v>
      </c>
      <c r="R3512" t="str">
        <f t="shared" si="499"/>
        <v>plays</v>
      </c>
      <c r="S3512" s="10">
        <f t="shared" si="501"/>
        <v>38802.412569444445</v>
      </c>
      <c r="T3512" s="10">
        <f t="shared" si="502"/>
        <v>38822.412569444445</v>
      </c>
      <c r="V3512">
        <f t="shared" si="500"/>
        <v>13</v>
      </c>
      <c r="W3512">
        <f t="shared" si="505"/>
        <v>8</v>
      </c>
    </row>
    <row r="3513" spans="1:23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04"/>
        <v>1.012</v>
      </c>
      <c r="P3513" s="6">
        <f t="shared" si="507"/>
        <v>79.89473684210526</v>
      </c>
      <c r="Q3513" t="str">
        <f t="shared" si="506"/>
        <v>theater</v>
      </c>
      <c r="R3513" t="str">
        <f t="shared" si="499"/>
        <v>plays</v>
      </c>
      <c r="S3513" s="10">
        <f t="shared" si="501"/>
        <v>38927.665451388886</v>
      </c>
      <c r="T3513" s="10">
        <f t="shared" si="502"/>
        <v>38950.5625</v>
      </c>
      <c r="V3513">
        <f t="shared" si="500"/>
        <v>13</v>
      </c>
      <c r="W3513">
        <f t="shared" si="505"/>
        <v>8</v>
      </c>
    </row>
    <row r="3514" spans="1:23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04"/>
        <v>1</v>
      </c>
      <c r="P3514" s="6">
        <f t="shared" si="507"/>
        <v>58.823529411764703</v>
      </c>
      <c r="Q3514" t="str">
        <f t="shared" si="506"/>
        <v>theater</v>
      </c>
      <c r="R3514" t="str">
        <f t="shared" si="499"/>
        <v>plays</v>
      </c>
      <c r="S3514" s="10">
        <f t="shared" si="501"/>
        <v>39057.328611111108</v>
      </c>
      <c r="T3514" s="10">
        <f t="shared" si="502"/>
        <v>39117.286944444444</v>
      </c>
      <c r="V3514">
        <f t="shared" si="500"/>
        <v>13</v>
      </c>
      <c r="W3514">
        <f t="shared" si="505"/>
        <v>8</v>
      </c>
    </row>
    <row r="3515" spans="1:23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04"/>
        <v>1.1839285714285714</v>
      </c>
      <c r="P3515" s="6">
        <f t="shared" si="507"/>
        <v>75.340909090909093</v>
      </c>
      <c r="Q3515" t="str">
        <f t="shared" si="506"/>
        <v>theater</v>
      </c>
      <c r="R3515" t="str">
        <f t="shared" si="499"/>
        <v>plays</v>
      </c>
      <c r="S3515" s="10">
        <f t="shared" si="501"/>
        <v>38780.887870370367</v>
      </c>
      <c r="T3515" s="10">
        <f t="shared" si="502"/>
        <v>38793.999305555553</v>
      </c>
      <c r="V3515">
        <f t="shared" si="500"/>
        <v>13</v>
      </c>
      <c r="W3515">
        <f t="shared" si="505"/>
        <v>8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04"/>
        <v>1.1000000000000001</v>
      </c>
      <c r="P3516" s="6">
        <f t="shared" si="507"/>
        <v>55</v>
      </c>
      <c r="Q3516" t="str">
        <f t="shared" si="506"/>
        <v>theater</v>
      </c>
      <c r="R3516" t="str">
        <f t="shared" si="499"/>
        <v>plays</v>
      </c>
      <c r="S3516" s="10">
        <f t="shared" si="501"/>
        <v>39020.638333333329</v>
      </c>
      <c r="T3516" s="10">
        <f t="shared" si="502"/>
        <v>39036.999305555553</v>
      </c>
      <c r="V3516">
        <f t="shared" si="500"/>
        <v>13</v>
      </c>
      <c r="W3516">
        <f t="shared" si="505"/>
        <v>8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04"/>
        <v>1.0266666666666666</v>
      </c>
      <c r="P3517" s="6">
        <f t="shared" si="507"/>
        <v>66.956521739130437</v>
      </c>
      <c r="Q3517" t="str">
        <f t="shared" si="506"/>
        <v>theater</v>
      </c>
      <c r="R3517" t="str">
        <f t="shared" si="499"/>
        <v>plays</v>
      </c>
      <c r="S3517" s="10">
        <f t="shared" si="501"/>
        <v>39125.564479166664</v>
      </c>
      <c r="T3517" s="10">
        <f t="shared" si="502"/>
        <v>39155.564479166664</v>
      </c>
      <c r="V3517">
        <f t="shared" si="500"/>
        <v>13</v>
      </c>
      <c r="W3517">
        <f t="shared" si="505"/>
        <v>8</v>
      </c>
    </row>
    <row r="3518" spans="1:23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04"/>
        <v>1</v>
      </c>
      <c r="P3518" s="6">
        <f t="shared" si="507"/>
        <v>227.27272727272728</v>
      </c>
      <c r="Q3518" t="str">
        <f t="shared" si="506"/>
        <v>theater</v>
      </c>
      <c r="R3518" t="str">
        <f t="shared" si="499"/>
        <v>plays</v>
      </c>
      <c r="S3518" s="10">
        <f t="shared" si="501"/>
        <v>38855.801736111105</v>
      </c>
      <c r="T3518" s="10">
        <f t="shared" si="502"/>
        <v>38889.916666666664</v>
      </c>
      <c r="V3518">
        <f t="shared" si="500"/>
        <v>13</v>
      </c>
      <c r="W3518">
        <f t="shared" si="505"/>
        <v>8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04"/>
        <v>1</v>
      </c>
      <c r="P3519" s="6">
        <f t="shared" si="507"/>
        <v>307.69230769230768</v>
      </c>
      <c r="Q3519" t="str">
        <f t="shared" si="506"/>
        <v>theater</v>
      </c>
      <c r="R3519" t="str">
        <f t="shared" si="499"/>
        <v>plays</v>
      </c>
      <c r="S3519" s="10">
        <f t="shared" si="501"/>
        <v>38794.609189814808</v>
      </c>
      <c r="T3519" s="10">
        <f t="shared" si="502"/>
        <v>38824.25</v>
      </c>
      <c r="V3519">
        <f t="shared" si="500"/>
        <v>13</v>
      </c>
      <c r="W3519">
        <f t="shared" si="505"/>
        <v>8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04"/>
        <v>1.10046</v>
      </c>
      <c r="P3520" s="6">
        <f t="shared" si="507"/>
        <v>50.020909090909093</v>
      </c>
      <c r="Q3520" t="str">
        <f t="shared" si="506"/>
        <v>theater</v>
      </c>
      <c r="R3520" t="str">
        <f t="shared" si="499"/>
        <v>plays</v>
      </c>
      <c r="S3520" s="10">
        <f t="shared" si="501"/>
        <v>38893.575219907405</v>
      </c>
      <c r="T3520" s="10">
        <f t="shared" si="502"/>
        <v>38914.38958333333</v>
      </c>
      <c r="V3520">
        <f t="shared" si="500"/>
        <v>13</v>
      </c>
      <c r="W3520">
        <f t="shared" si="505"/>
        <v>8</v>
      </c>
    </row>
    <row r="3521" spans="1:23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04"/>
        <v>1.0135000000000001</v>
      </c>
      <c r="P3521" s="6">
        <f t="shared" si="507"/>
        <v>72.392857142857139</v>
      </c>
      <c r="Q3521" t="str">
        <f t="shared" si="506"/>
        <v>theater</v>
      </c>
      <c r="R3521" t="str">
        <f t="shared" si="499"/>
        <v>plays</v>
      </c>
      <c r="S3521" s="10">
        <f t="shared" si="501"/>
        <v>39037.390624999993</v>
      </c>
      <c r="T3521" s="10">
        <f t="shared" si="502"/>
        <v>39067.390624999993</v>
      </c>
      <c r="V3521">
        <f t="shared" si="500"/>
        <v>13</v>
      </c>
      <c r="W3521">
        <f t="shared" si="505"/>
        <v>8</v>
      </c>
    </row>
    <row r="3522" spans="1:23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04"/>
        <v>1.0075000000000001</v>
      </c>
      <c r="P3522" s="6">
        <f t="shared" si="507"/>
        <v>95.952380952380949</v>
      </c>
      <c r="Q3522" t="str">
        <f t="shared" si="506"/>
        <v>theater</v>
      </c>
      <c r="R3522" t="str">
        <f t="shared" ref="R3522:R3585" si="508">RIGHT(N3522,V3522-W3522)</f>
        <v>plays</v>
      </c>
      <c r="S3522" s="10">
        <f t="shared" si="501"/>
        <v>39227.615879629629</v>
      </c>
      <c r="T3522" s="10">
        <f t="shared" si="502"/>
        <v>39253.365972222215</v>
      </c>
      <c r="V3522">
        <f t="shared" ref="V3522:V3585" si="509">LEN(N3522)</f>
        <v>13</v>
      </c>
      <c r="W3522">
        <f t="shared" si="505"/>
        <v>8</v>
      </c>
    </row>
    <row r="3523" spans="1:23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504"/>
        <v>1.6942857142857144</v>
      </c>
      <c r="P3523" s="6">
        <f t="shared" si="507"/>
        <v>45.615384615384613</v>
      </c>
      <c r="Q3523" t="str">
        <f t="shared" si="506"/>
        <v>theater</v>
      </c>
      <c r="R3523" t="str">
        <f t="shared" si="508"/>
        <v>plays</v>
      </c>
      <c r="S3523" s="10">
        <f t="shared" ref="S3523:S3586" si="510">(J3523/86400)+22569+(-5/24)</f>
        <v>38881.153009259258</v>
      </c>
      <c r="T3523" s="10">
        <f t="shared" ref="T3523:T3586" si="511">(I3523/86400)+22569+(-5/24)</f>
        <v>38911.153009259258</v>
      </c>
      <c r="V3523">
        <f t="shared" si="509"/>
        <v>13</v>
      </c>
      <c r="W3523">
        <f t="shared" si="505"/>
        <v>8</v>
      </c>
    </row>
    <row r="3524" spans="1:23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04"/>
        <v>1</v>
      </c>
      <c r="P3524" s="6">
        <f t="shared" si="507"/>
        <v>41.029411764705884</v>
      </c>
      <c r="Q3524" t="str">
        <f t="shared" si="506"/>
        <v>theater</v>
      </c>
      <c r="R3524" t="str">
        <f t="shared" si="508"/>
        <v>plays</v>
      </c>
      <c r="S3524" s="10">
        <f t="shared" si="510"/>
        <v>39234.581550925919</v>
      </c>
      <c r="T3524" s="10">
        <f t="shared" si="511"/>
        <v>39262.212500000001</v>
      </c>
      <c r="V3524">
        <f t="shared" si="509"/>
        <v>13</v>
      </c>
      <c r="W3524">
        <f t="shared" si="505"/>
        <v>8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04"/>
        <v>1.1365000000000001</v>
      </c>
      <c r="P3525" s="6">
        <f t="shared" si="507"/>
        <v>56.825000000000003</v>
      </c>
      <c r="Q3525" t="str">
        <f t="shared" si="506"/>
        <v>theater</v>
      </c>
      <c r="R3525" t="str">
        <f t="shared" si="508"/>
        <v>plays</v>
      </c>
      <c r="S3525" s="10">
        <f t="shared" si="510"/>
        <v>39581.189212962963</v>
      </c>
      <c r="T3525" s="10">
        <f t="shared" si="511"/>
        <v>39638.749999999993</v>
      </c>
      <c r="V3525">
        <f t="shared" si="509"/>
        <v>13</v>
      </c>
      <c r="W3525">
        <f t="shared" si="505"/>
        <v>8</v>
      </c>
    </row>
    <row r="3526" spans="1:23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04"/>
        <v>1.0156000000000001</v>
      </c>
      <c r="P3526" s="6">
        <f t="shared" si="507"/>
        <v>137.24324324324326</v>
      </c>
      <c r="Q3526" t="str">
        <f t="shared" si="506"/>
        <v>theater</v>
      </c>
      <c r="R3526" t="str">
        <f t="shared" si="508"/>
        <v>plays</v>
      </c>
      <c r="S3526" s="10">
        <f t="shared" si="510"/>
        <v>38880.555243055554</v>
      </c>
      <c r="T3526" s="10">
        <f t="shared" si="511"/>
        <v>38894.958333333328</v>
      </c>
      <c r="V3526">
        <f t="shared" si="509"/>
        <v>13</v>
      </c>
      <c r="W3526">
        <f t="shared" si="505"/>
        <v>8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04"/>
        <v>1.06</v>
      </c>
      <c r="P3527" s="6">
        <f t="shared" si="507"/>
        <v>75.714285714285708</v>
      </c>
      <c r="Q3527" t="str">
        <f t="shared" si="506"/>
        <v>theater</v>
      </c>
      <c r="R3527" t="str">
        <f t="shared" si="508"/>
        <v>plays</v>
      </c>
      <c r="S3527" s="10">
        <f t="shared" si="510"/>
        <v>39214.487337962964</v>
      </c>
      <c r="T3527" s="10">
        <f t="shared" si="511"/>
        <v>39225.458333333336</v>
      </c>
      <c r="V3527">
        <f t="shared" si="509"/>
        <v>13</v>
      </c>
      <c r="W3527">
        <f t="shared" si="505"/>
        <v>8</v>
      </c>
    </row>
    <row r="3528" spans="1:23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04"/>
        <v>1.02</v>
      </c>
      <c r="P3528" s="6">
        <f t="shared" si="507"/>
        <v>99</v>
      </c>
      <c r="Q3528" t="str">
        <f t="shared" si="506"/>
        <v>theater</v>
      </c>
      <c r="R3528" t="str">
        <f t="shared" si="508"/>
        <v>plays</v>
      </c>
      <c r="S3528" s="10">
        <f t="shared" si="510"/>
        <v>39460.126979166664</v>
      </c>
      <c r="T3528" s="10">
        <f t="shared" si="511"/>
        <v>39488.040972222218</v>
      </c>
      <c r="V3528">
        <f t="shared" si="509"/>
        <v>13</v>
      </c>
      <c r="W3528">
        <f t="shared" si="505"/>
        <v>8</v>
      </c>
    </row>
    <row r="3529" spans="1:23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04"/>
        <v>1.1691666666666667</v>
      </c>
      <c r="P3529" s="6">
        <f t="shared" si="507"/>
        <v>81.569767441860463</v>
      </c>
      <c r="Q3529" t="str">
        <f t="shared" si="506"/>
        <v>theater</v>
      </c>
      <c r="R3529" t="str">
        <f t="shared" si="508"/>
        <v>plays</v>
      </c>
      <c r="S3529" s="10">
        <f t="shared" si="510"/>
        <v>39166.814872685187</v>
      </c>
      <c r="T3529" s="10">
        <f t="shared" si="511"/>
        <v>39195.957638888889</v>
      </c>
      <c r="V3529">
        <f t="shared" si="509"/>
        <v>13</v>
      </c>
      <c r="W3529">
        <f t="shared" si="505"/>
        <v>8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04"/>
        <v>1.0115151515151515</v>
      </c>
      <c r="P3530" s="6">
        <f t="shared" si="507"/>
        <v>45.108108108108105</v>
      </c>
      <c r="Q3530" t="str">
        <f t="shared" si="506"/>
        <v>theater</v>
      </c>
      <c r="R3530" t="str">
        <f t="shared" si="508"/>
        <v>plays</v>
      </c>
      <c r="S3530" s="10">
        <f t="shared" si="510"/>
        <v>39733.293032407404</v>
      </c>
      <c r="T3530" s="10">
        <f t="shared" si="511"/>
        <v>39753.293032407404</v>
      </c>
      <c r="V3530">
        <f t="shared" si="509"/>
        <v>13</v>
      </c>
      <c r="W3530">
        <f t="shared" si="505"/>
        <v>8</v>
      </c>
    </row>
    <row r="3531" spans="1:23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04"/>
        <v>1.32</v>
      </c>
      <c r="P3531" s="6">
        <f t="shared" si="507"/>
        <v>36.666666666666664</v>
      </c>
      <c r="Q3531" t="str">
        <f t="shared" si="506"/>
        <v>theater</v>
      </c>
      <c r="R3531" t="str">
        <f t="shared" si="508"/>
        <v>plays</v>
      </c>
      <c r="S3531" s="10">
        <f t="shared" si="510"/>
        <v>39177.553449074076</v>
      </c>
      <c r="T3531" s="10">
        <f t="shared" si="511"/>
        <v>39197.833333333336</v>
      </c>
      <c r="V3531">
        <f t="shared" si="509"/>
        <v>13</v>
      </c>
      <c r="W3531">
        <f t="shared" si="505"/>
        <v>8</v>
      </c>
    </row>
    <row r="3532" spans="1:23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04"/>
        <v>1</v>
      </c>
      <c r="P3532" s="6">
        <f t="shared" si="507"/>
        <v>125</v>
      </c>
      <c r="Q3532" t="str">
        <f t="shared" si="506"/>
        <v>theater</v>
      </c>
      <c r="R3532" t="str">
        <f t="shared" si="508"/>
        <v>plays</v>
      </c>
      <c r="S3532" s="10">
        <f t="shared" si="510"/>
        <v>39442.41501157407</v>
      </c>
      <c r="T3532" s="10">
        <f t="shared" si="511"/>
        <v>39470.624999999993</v>
      </c>
      <c r="V3532">
        <f t="shared" si="509"/>
        <v>13</v>
      </c>
      <c r="W3532">
        <f t="shared" si="505"/>
        <v>8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04"/>
        <v>1.28</v>
      </c>
      <c r="P3533" s="6">
        <f t="shared" si="507"/>
        <v>49.230769230769234</v>
      </c>
      <c r="Q3533" t="str">
        <f t="shared" si="506"/>
        <v>theater</v>
      </c>
      <c r="R3533" t="str">
        <f t="shared" si="508"/>
        <v>plays</v>
      </c>
      <c r="S3533" s="10">
        <f t="shared" si="510"/>
        <v>39521.44599537037</v>
      </c>
      <c r="T3533" s="10">
        <f t="shared" si="511"/>
        <v>39551.44599537037</v>
      </c>
      <c r="V3533">
        <f t="shared" si="509"/>
        <v>13</v>
      </c>
      <c r="W3533">
        <f t="shared" si="505"/>
        <v>8</v>
      </c>
    </row>
    <row r="3534" spans="1:23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04"/>
        <v>1.1895833333333334</v>
      </c>
      <c r="P3534" s="6">
        <f t="shared" si="507"/>
        <v>42.296296296296298</v>
      </c>
      <c r="Q3534" t="str">
        <f t="shared" si="506"/>
        <v>theater</v>
      </c>
      <c r="R3534" t="str">
        <f t="shared" si="508"/>
        <v>plays</v>
      </c>
      <c r="S3534" s="10">
        <f t="shared" si="510"/>
        <v>38884.391516203701</v>
      </c>
      <c r="T3534" s="10">
        <f t="shared" si="511"/>
        <v>38899.957638888889</v>
      </c>
      <c r="V3534">
        <f t="shared" si="509"/>
        <v>13</v>
      </c>
      <c r="W3534">
        <f t="shared" si="505"/>
        <v>8</v>
      </c>
    </row>
    <row r="3535" spans="1:23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04"/>
        <v>1.262</v>
      </c>
      <c r="P3535" s="6">
        <f t="shared" si="507"/>
        <v>78.875</v>
      </c>
      <c r="Q3535" t="str">
        <f t="shared" si="506"/>
        <v>theater</v>
      </c>
      <c r="R3535" t="str">
        <f t="shared" si="508"/>
        <v>plays</v>
      </c>
      <c r="S3535" s="10">
        <f t="shared" si="510"/>
        <v>39289.552858796298</v>
      </c>
      <c r="T3535" s="10">
        <f t="shared" si="511"/>
        <v>39319.594525462962</v>
      </c>
      <c r="V3535">
        <f t="shared" si="509"/>
        <v>13</v>
      </c>
      <c r="W3535">
        <f t="shared" si="505"/>
        <v>8</v>
      </c>
    </row>
    <row r="3536" spans="1:23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04"/>
        <v>1.5620000000000001</v>
      </c>
      <c r="P3536" s="6">
        <f t="shared" si="507"/>
        <v>38.284313725490193</v>
      </c>
      <c r="Q3536" t="str">
        <f t="shared" si="506"/>
        <v>theater</v>
      </c>
      <c r="R3536" t="str">
        <f t="shared" si="508"/>
        <v>plays</v>
      </c>
      <c r="S3536" s="10">
        <f t="shared" si="510"/>
        <v>39243.416932870365</v>
      </c>
      <c r="T3536" s="10">
        <f t="shared" si="511"/>
        <v>39278.416932870365</v>
      </c>
      <c r="V3536">
        <f t="shared" si="509"/>
        <v>13</v>
      </c>
      <c r="W3536">
        <f t="shared" si="505"/>
        <v>8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04"/>
        <v>1.0315000000000001</v>
      </c>
      <c r="P3537" s="6">
        <f t="shared" si="507"/>
        <v>44.847826086956523</v>
      </c>
      <c r="Q3537" t="str">
        <f t="shared" si="506"/>
        <v>theater</v>
      </c>
      <c r="R3537" t="str">
        <f t="shared" si="508"/>
        <v>plays</v>
      </c>
      <c r="S3537" s="10">
        <f t="shared" si="510"/>
        <v>39248.431828703702</v>
      </c>
      <c r="T3537" s="10">
        <f t="shared" si="511"/>
        <v>39279.541666666664</v>
      </c>
      <c r="V3537">
        <f t="shared" si="509"/>
        <v>13</v>
      </c>
      <c r="W3537">
        <f t="shared" si="505"/>
        <v>8</v>
      </c>
    </row>
    <row r="3538" spans="1:23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04"/>
        <v>1.5333333333333334</v>
      </c>
      <c r="P3538" s="6">
        <f t="shared" si="507"/>
        <v>13.529411764705882</v>
      </c>
      <c r="Q3538" t="str">
        <f t="shared" si="506"/>
        <v>theater</v>
      </c>
      <c r="R3538" t="str">
        <f t="shared" si="508"/>
        <v>plays</v>
      </c>
      <c r="S3538" s="10">
        <f t="shared" si="510"/>
        <v>39328.518807870372</v>
      </c>
      <c r="T3538" s="10">
        <f t="shared" si="511"/>
        <v>39358.290972222218</v>
      </c>
      <c r="V3538">
        <f t="shared" si="509"/>
        <v>13</v>
      </c>
      <c r="W3538">
        <f t="shared" si="505"/>
        <v>8</v>
      </c>
    </row>
    <row r="3539" spans="1:23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04"/>
        <v>1.8044444444444445</v>
      </c>
      <c r="P3539" s="6">
        <f t="shared" si="507"/>
        <v>43.5</v>
      </c>
      <c r="Q3539" t="str">
        <f t="shared" si="506"/>
        <v>theater</v>
      </c>
      <c r="R3539" t="str">
        <f t="shared" si="508"/>
        <v>plays</v>
      </c>
      <c r="S3539" s="10">
        <f t="shared" si="510"/>
        <v>38923.146018518521</v>
      </c>
      <c r="T3539" s="10">
        <f t="shared" si="511"/>
        <v>38960.124305555553</v>
      </c>
      <c r="V3539">
        <f t="shared" si="509"/>
        <v>13</v>
      </c>
      <c r="W3539">
        <f t="shared" si="505"/>
        <v>8</v>
      </c>
    </row>
    <row r="3540" spans="1:23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04"/>
        <v>1.2845</v>
      </c>
      <c r="P3540" s="6">
        <f t="shared" si="507"/>
        <v>30.951807228915662</v>
      </c>
      <c r="Q3540" t="str">
        <f t="shared" si="506"/>
        <v>theater</v>
      </c>
      <c r="R3540" t="str">
        <f t="shared" si="508"/>
        <v>plays</v>
      </c>
      <c r="S3540" s="10">
        <f t="shared" si="510"/>
        <v>39571.212268518517</v>
      </c>
      <c r="T3540" s="10">
        <f t="shared" si="511"/>
        <v>39599.212268518517</v>
      </c>
      <c r="V3540">
        <f t="shared" si="509"/>
        <v>13</v>
      </c>
      <c r="W3540">
        <f t="shared" si="505"/>
        <v>8</v>
      </c>
    </row>
    <row r="3541" spans="1:23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04"/>
        <v>1.1966666666666668</v>
      </c>
      <c r="P3541" s="6">
        <f t="shared" si="507"/>
        <v>55.230769230769234</v>
      </c>
      <c r="Q3541" t="str">
        <f t="shared" si="506"/>
        <v>theater</v>
      </c>
      <c r="R3541" t="str">
        <f t="shared" si="508"/>
        <v>plays</v>
      </c>
      <c r="S3541" s="10">
        <f t="shared" si="510"/>
        <v>39600.547708333332</v>
      </c>
      <c r="T3541" s="10">
        <f t="shared" si="511"/>
        <v>39621.547708333332</v>
      </c>
      <c r="V3541">
        <f t="shared" si="509"/>
        <v>13</v>
      </c>
      <c r="W3541">
        <f t="shared" si="505"/>
        <v>8</v>
      </c>
    </row>
    <row r="3542" spans="1:23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04"/>
        <v>1.23</v>
      </c>
      <c r="P3542" s="6">
        <f t="shared" si="507"/>
        <v>46.125</v>
      </c>
      <c r="Q3542" t="str">
        <f t="shared" si="506"/>
        <v>theater</v>
      </c>
      <c r="R3542" t="str">
        <f t="shared" si="508"/>
        <v>plays</v>
      </c>
      <c r="S3542" s="10">
        <f t="shared" si="510"/>
        <v>39516.795034722221</v>
      </c>
      <c r="T3542" s="10">
        <f t="shared" si="511"/>
        <v>39546.795034722221</v>
      </c>
      <c r="V3542">
        <f t="shared" si="509"/>
        <v>13</v>
      </c>
      <c r="W3542">
        <f t="shared" si="505"/>
        <v>8</v>
      </c>
    </row>
    <row r="3543" spans="1:23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04"/>
        <v>1.05</v>
      </c>
      <c r="P3543" s="6">
        <f t="shared" si="507"/>
        <v>39.375</v>
      </c>
      <c r="Q3543" t="str">
        <f t="shared" si="506"/>
        <v>theater</v>
      </c>
      <c r="R3543" t="str">
        <f t="shared" si="508"/>
        <v>plays</v>
      </c>
      <c r="S3543" s="10">
        <f t="shared" si="510"/>
        <v>39222.521701388883</v>
      </c>
      <c r="T3543" s="10">
        <f t="shared" si="511"/>
        <v>39247.521701388883</v>
      </c>
      <c r="V3543">
        <f t="shared" si="509"/>
        <v>13</v>
      </c>
      <c r="W3543">
        <f t="shared" si="505"/>
        <v>8</v>
      </c>
    </row>
    <row r="3544" spans="1:23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04"/>
        <v>1.0223636363636364</v>
      </c>
      <c r="P3544" s="6">
        <f t="shared" si="507"/>
        <v>66.152941176470591</v>
      </c>
      <c r="Q3544" t="str">
        <f t="shared" si="506"/>
        <v>theater</v>
      </c>
      <c r="R3544" t="str">
        <f t="shared" si="508"/>
        <v>plays</v>
      </c>
      <c r="S3544" s="10">
        <f t="shared" si="510"/>
        <v>38829.391458333332</v>
      </c>
      <c r="T3544" s="10">
        <f t="shared" si="511"/>
        <v>38889.391458333332</v>
      </c>
      <c r="V3544">
        <f t="shared" si="509"/>
        <v>13</v>
      </c>
      <c r="W3544">
        <f t="shared" si="505"/>
        <v>8</v>
      </c>
    </row>
    <row r="3545" spans="1:23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04"/>
        <v>1.0466666666666666</v>
      </c>
      <c r="P3545" s="6">
        <f t="shared" si="507"/>
        <v>54.137931034482762</v>
      </c>
      <c r="Q3545" t="str">
        <f t="shared" si="506"/>
        <v>theater</v>
      </c>
      <c r="R3545" t="str">
        <f t="shared" si="508"/>
        <v>plays</v>
      </c>
      <c r="S3545" s="10">
        <f t="shared" si="510"/>
        <v>39150.546979166662</v>
      </c>
      <c r="T3545" s="10">
        <f t="shared" si="511"/>
        <v>39180.546979166662</v>
      </c>
      <c r="V3545">
        <f t="shared" si="509"/>
        <v>13</v>
      </c>
      <c r="W3545">
        <f t="shared" si="505"/>
        <v>8</v>
      </c>
    </row>
    <row r="3546" spans="1:23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04"/>
        <v>1</v>
      </c>
      <c r="P3546" s="6">
        <f t="shared" si="507"/>
        <v>104.16666666666667</v>
      </c>
      <c r="Q3546" t="str">
        <f t="shared" si="506"/>
        <v>theater</v>
      </c>
      <c r="R3546" t="str">
        <f t="shared" si="508"/>
        <v>plays</v>
      </c>
      <c r="S3546" s="10">
        <f t="shared" si="510"/>
        <v>39040.623344907406</v>
      </c>
      <c r="T3546" s="10">
        <f t="shared" si="511"/>
        <v>39070.623344907406</v>
      </c>
      <c r="V3546">
        <f t="shared" si="509"/>
        <v>13</v>
      </c>
      <c r="W3546">
        <f t="shared" si="505"/>
        <v>8</v>
      </c>
    </row>
    <row r="3547" spans="1:23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04"/>
        <v>1.004</v>
      </c>
      <c r="P3547" s="6">
        <f t="shared" si="507"/>
        <v>31.375</v>
      </c>
      <c r="Q3547" t="str">
        <f t="shared" si="506"/>
        <v>theater</v>
      </c>
      <c r="R3547" t="str">
        <f t="shared" si="508"/>
        <v>plays</v>
      </c>
      <c r="S3547" s="10">
        <f t="shared" si="510"/>
        <v>39075.599062499998</v>
      </c>
      <c r="T3547" s="10">
        <f t="shared" si="511"/>
        <v>39105.599062499998</v>
      </c>
      <c r="V3547">
        <f t="shared" si="509"/>
        <v>13</v>
      </c>
      <c r="W3547">
        <f t="shared" si="505"/>
        <v>8</v>
      </c>
    </row>
    <row r="3548" spans="1:23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04"/>
        <v>1.0227272727272727</v>
      </c>
      <c r="P3548" s="6">
        <f t="shared" si="507"/>
        <v>59.210526315789473</v>
      </c>
      <c r="Q3548" t="str">
        <f t="shared" si="506"/>
        <v>theater</v>
      </c>
      <c r="R3548" t="str">
        <f t="shared" si="508"/>
        <v>plays</v>
      </c>
      <c r="S3548" s="10">
        <f t="shared" si="510"/>
        <v>39073.452361111107</v>
      </c>
      <c r="T3548" s="10">
        <f t="shared" si="511"/>
        <v>39094.957638888889</v>
      </c>
      <c r="V3548">
        <f t="shared" si="509"/>
        <v>13</v>
      </c>
      <c r="W3548">
        <f t="shared" si="505"/>
        <v>8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04"/>
        <v>1.1440928571428572</v>
      </c>
      <c r="P3549" s="6">
        <f t="shared" si="507"/>
        <v>119.17633928571429</v>
      </c>
      <c r="Q3549" t="str">
        <f t="shared" si="506"/>
        <v>theater</v>
      </c>
      <c r="R3549" t="str">
        <f t="shared" si="508"/>
        <v>plays</v>
      </c>
      <c r="S3549" s="10">
        <f t="shared" si="510"/>
        <v>39479.870381944442</v>
      </c>
      <c r="T3549" s="10">
        <f t="shared" si="511"/>
        <v>39503.957638888889</v>
      </c>
      <c r="V3549">
        <f t="shared" si="509"/>
        <v>13</v>
      </c>
      <c r="W3549">
        <f t="shared" si="505"/>
        <v>8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04"/>
        <v>1.019047619047619</v>
      </c>
      <c r="P3550" s="6">
        <f t="shared" si="507"/>
        <v>164.61538461538461</v>
      </c>
      <c r="Q3550" t="str">
        <f t="shared" si="506"/>
        <v>theater</v>
      </c>
      <c r="R3550" t="str">
        <f t="shared" si="508"/>
        <v>plays</v>
      </c>
      <c r="S3550" s="10">
        <f t="shared" si="510"/>
        <v>39411.733958333331</v>
      </c>
      <c r="T3550" s="10">
        <f t="shared" si="511"/>
        <v>39433.833333333336</v>
      </c>
      <c r="V3550">
        <f t="shared" si="509"/>
        <v>13</v>
      </c>
      <c r="W3550">
        <f t="shared" si="505"/>
        <v>8</v>
      </c>
    </row>
    <row r="3551" spans="1:23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ref="O3551:O3614" si="512">E3551/D3551</f>
        <v>1.02</v>
      </c>
      <c r="P3551" s="6">
        <f t="shared" si="507"/>
        <v>24.285714285714285</v>
      </c>
      <c r="Q3551" t="str">
        <f t="shared" si="506"/>
        <v>theater</v>
      </c>
      <c r="R3551" t="str">
        <f t="shared" si="508"/>
        <v>plays</v>
      </c>
      <c r="S3551" s="10">
        <f t="shared" si="510"/>
        <v>39223.186030092591</v>
      </c>
      <c r="T3551" s="10">
        <f t="shared" si="511"/>
        <v>39251.186030092591</v>
      </c>
      <c r="V3551">
        <f t="shared" si="509"/>
        <v>13</v>
      </c>
      <c r="W3551">
        <f t="shared" si="505"/>
        <v>8</v>
      </c>
    </row>
    <row r="3552" spans="1:23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12"/>
        <v>1.048</v>
      </c>
      <c r="P3552" s="6">
        <f t="shared" si="507"/>
        <v>40.9375</v>
      </c>
      <c r="Q3552" t="str">
        <f t="shared" si="506"/>
        <v>theater</v>
      </c>
      <c r="R3552" t="str">
        <f t="shared" si="508"/>
        <v>plays</v>
      </c>
      <c r="S3552" s="10">
        <f t="shared" si="510"/>
        <v>39462.685162037036</v>
      </c>
      <c r="T3552" s="10">
        <f t="shared" si="511"/>
        <v>39492.685162037036</v>
      </c>
      <c r="V3552">
        <f t="shared" si="509"/>
        <v>13</v>
      </c>
      <c r="W3552">
        <f t="shared" ref="W3552:W3615" si="513">FIND("/",N3551)</f>
        <v>8</v>
      </c>
    </row>
    <row r="3553" spans="1:23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12"/>
        <v>1.0183333333333333</v>
      </c>
      <c r="P3553" s="6">
        <f t="shared" si="507"/>
        <v>61.1</v>
      </c>
      <c r="Q3553" t="str">
        <f t="shared" si="506"/>
        <v>theater</v>
      </c>
      <c r="R3553" t="str">
        <f t="shared" si="508"/>
        <v>plays</v>
      </c>
      <c r="S3553" s="10">
        <f t="shared" si="510"/>
        <v>38753.307523148142</v>
      </c>
      <c r="T3553" s="10">
        <f t="shared" si="511"/>
        <v>38781.713194444441</v>
      </c>
      <c r="V3553">
        <f t="shared" si="509"/>
        <v>13</v>
      </c>
      <c r="W3553">
        <f t="shared" si="513"/>
        <v>8</v>
      </c>
    </row>
    <row r="3554" spans="1:23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12"/>
        <v>1</v>
      </c>
      <c r="P3554" s="6">
        <f t="shared" si="507"/>
        <v>38.65</v>
      </c>
      <c r="Q3554" t="str">
        <f t="shared" si="506"/>
        <v>theater</v>
      </c>
      <c r="R3554" t="str">
        <f t="shared" si="508"/>
        <v>plays</v>
      </c>
      <c r="S3554" s="10">
        <f t="shared" si="510"/>
        <v>38788.378749999996</v>
      </c>
      <c r="T3554" s="10">
        <f t="shared" si="511"/>
        <v>38818.378749999996</v>
      </c>
      <c r="V3554">
        <f t="shared" si="509"/>
        <v>13</v>
      </c>
      <c r="W3554">
        <f t="shared" si="513"/>
        <v>8</v>
      </c>
    </row>
    <row r="3555" spans="1:23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12"/>
        <v>1.0627272727272727</v>
      </c>
      <c r="P3555" s="6">
        <f t="shared" si="507"/>
        <v>56.20192307692308</v>
      </c>
      <c r="Q3555" t="str">
        <f t="shared" ref="Q3555:Q3618" si="514">LEFT(N3555,W3556-1)</f>
        <v>theater</v>
      </c>
      <c r="R3555" t="str">
        <f t="shared" si="508"/>
        <v>plays</v>
      </c>
      <c r="S3555" s="10">
        <f t="shared" si="510"/>
        <v>39195.820370370369</v>
      </c>
      <c r="T3555" s="10">
        <f t="shared" si="511"/>
        <v>39227.791666666664</v>
      </c>
      <c r="V3555">
        <f t="shared" si="509"/>
        <v>13</v>
      </c>
      <c r="W3555">
        <f t="shared" si="513"/>
        <v>8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12"/>
        <v>1.1342219999999998</v>
      </c>
      <c r="P3556" s="6">
        <f t="shared" si="507"/>
        <v>107.00207547169811</v>
      </c>
      <c r="Q3556" t="str">
        <f t="shared" si="514"/>
        <v>theater</v>
      </c>
      <c r="R3556" t="str">
        <f t="shared" si="508"/>
        <v>plays</v>
      </c>
      <c r="S3556" s="10">
        <f t="shared" si="510"/>
        <v>39015.842118055552</v>
      </c>
      <c r="T3556" s="10">
        <f t="shared" si="511"/>
        <v>39046.499999999993</v>
      </c>
      <c r="V3556">
        <f t="shared" si="509"/>
        <v>13</v>
      </c>
      <c r="W3556">
        <f t="shared" si="513"/>
        <v>8</v>
      </c>
    </row>
    <row r="3557" spans="1:23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12"/>
        <v>1</v>
      </c>
      <c r="P3557" s="6">
        <f t="shared" si="507"/>
        <v>171.42857142857142</v>
      </c>
      <c r="Q3557" t="str">
        <f t="shared" si="514"/>
        <v>theater</v>
      </c>
      <c r="R3557" t="str">
        <f t="shared" si="508"/>
        <v>plays</v>
      </c>
      <c r="S3557" s="10">
        <f t="shared" si="510"/>
        <v>39661.233726851853</v>
      </c>
      <c r="T3557" s="10">
        <f t="shared" si="511"/>
        <v>39691.275393518517</v>
      </c>
      <c r="V3557">
        <f t="shared" si="509"/>
        <v>13</v>
      </c>
      <c r="W3557">
        <f t="shared" si="513"/>
        <v>8</v>
      </c>
    </row>
    <row r="3558" spans="1:23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12"/>
        <v>1.0045454545454546</v>
      </c>
      <c r="P3558" s="6">
        <f t="shared" si="507"/>
        <v>110.5</v>
      </c>
      <c r="Q3558" t="str">
        <f t="shared" si="514"/>
        <v>theater</v>
      </c>
      <c r="R3558" t="str">
        <f t="shared" si="508"/>
        <v>plays</v>
      </c>
      <c r="S3558" s="10">
        <f t="shared" si="510"/>
        <v>38808.441249999996</v>
      </c>
      <c r="T3558" s="10">
        <f t="shared" si="511"/>
        <v>38868.441249999996</v>
      </c>
      <c r="V3558">
        <f t="shared" si="509"/>
        <v>13</v>
      </c>
      <c r="W3558">
        <f t="shared" si="513"/>
        <v>8</v>
      </c>
    </row>
    <row r="3559" spans="1:23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12"/>
        <v>1.0003599999999999</v>
      </c>
      <c r="P3559" s="6">
        <f t="shared" si="507"/>
        <v>179.27598566308242</v>
      </c>
      <c r="Q3559" t="str">
        <f t="shared" si="514"/>
        <v>theater</v>
      </c>
      <c r="R3559" t="str">
        <f t="shared" si="508"/>
        <v>plays</v>
      </c>
      <c r="S3559" s="10">
        <f t="shared" si="510"/>
        <v>38730.068414351852</v>
      </c>
      <c r="T3559" s="10">
        <f t="shared" si="511"/>
        <v>38764.068414351852</v>
      </c>
      <c r="V3559">
        <f t="shared" si="509"/>
        <v>13</v>
      </c>
      <c r="W3559">
        <f t="shared" si="513"/>
        <v>8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12"/>
        <v>1.44</v>
      </c>
      <c r="P3560" s="6">
        <f t="shared" si="507"/>
        <v>22.90909090909091</v>
      </c>
      <c r="Q3560" t="str">
        <f t="shared" si="514"/>
        <v>theater</v>
      </c>
      <c r="R3560" t="str">
        <f t="shared" si="508"/>
        <v>plays</v>
      </c>
      <c r="S3560" s="10">
        <f t="shared" si="510"/>
        <v>39139.608506944445</v>
      </c>
      <c r="T3560" s="10">
        <f t="shared" si="511"/>
        <v>39181.666666666664</v>
      </c>
      <c r="V3560">
        <f t="shared" si="509"/>
        <v>13</v>
      </c>
      <c r="W3560">
        <f t="shared" si="513"/>
        <v>8</v>
      </c>
    </row>
    <row r="3561" spans="1:23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12"/>
        <v>1.0349999999999999</v>
      </c>
      <c r="P3561" s="6">
        <f t="shared" si="507"/>
        <v>43.125</v>
      </c>
      <c r="Q3561" t="str">
        <f t="shared" si="514"/>
        <v>theater</v>
      </c>
      <c r="R3561" t="str">
        <f t="shared" si="508"/>
        <v>plays</v>
      </c>
      <c r="S3561" s="10">
        <f t="shared" si="510"/>
        <v>39193.887824074067</v>
      </c>
      <c r="T3561" s="10">
        <f t="shared" si="511"/>
        <v>39216.165277777771</v>
      </c>
      <c r="V3561">
        <f t="shared" si="509"/>
        <v>13</v>
      </c>
      <c r="W3561">
        <f t="shared" si="513"/>
        <v>8</v>
      </c>
    </row>
    <row r="3562" spans="1:23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12"/>
        <v>1.0843750000000001</v>
      </c>
      <c r="P3562" s="6">
        <f t="shared" si="507"/>
        <v>46.891891891891895</v>
      </c>
      <c r="Q3562" t="str">
        <f t="shared" si="514"/>
        <v>theater</v>
      </c>
      <c r="R3562" t="str">
        <f t="shared" si="508"/>
        <v>plays</v>
      </c>
      <c r="S3562" s="10">
        <f t="shared" si="510"/>
        <v>39115.68131944444</v>
      </c>
      <c r="T3562" s="10">
        <f t="shared" si="511"/>
        <v>39150.906249999993</v>
      </c>
      <c r="V3562">
        <f t="shared" si="509"/>
        <v>13</v>
      </c>
      <c r="W3562">
        <f t="shared" si="513"/>
        <v>8</v>
      </c>
    </row>
    <row r="3563" spans="1:23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12"/>
        <v>1.024</v>
      </c>
      <c r="P3563" s="6">
        <f t="shared" si="507"/>
        <v>47.407407407407405</v>
      </c>
      <c r="Q3563" t="str">
        <f t="shared" si="514"/>
        <v>theater</v>
      </c>
      <c r="R3563" t="str">
        <f t="shared" si="508"/>
        <v>plays</v>
      </c>
      <c r="S3563" s="10">
        <f t="shared" si="510"/>
        <v>39203.471967592595</v>
      </c>
      <c r="T3563" s="10">
        <f t="shared" si="511"/>
        <v>39221.566666666666</v>
      </c>
      <c r="V3563">
        <f t="shared" si="509"/>
        <v>13</v>
      </c>
      <c r="W3563">
        <f t="shared" si="513"/>
        <v>8</v>
      </c>
    </row>
    <row r="3564" spans="1:23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12"/>
        <v>1.4888888888888889</v>
      </c>
      <c r="P3564" s="6">
        <f t="shared" si="507"/>
        <v>15.129032258064516</v>
      </c>
      <c r="Q3564" t="str">
        <f t="shared" si="514"/>
        <v>theater</v>
      </c>
      <c r="R3564" t="str">
        <f t="shared" si="508"/>
        <v>plays</v>
      </c>
      <c r="S3564" s="10">
        <f t="shared" si="510"/>
        <v>39433.553553240738</v>
      </c>
      <c r="T3564" s="10">
        <f t="shared" si="511"/>
        <v>39442.708333333336</v>
      </c>
      <c r="V3564">
        <f t="shared" si="509"/>
        <v>13</v>
      </c>
      <c r="W3564">
        <f t="shared" si="513"/>
        <v>8</v>
      </c>
    </row>
    <row r="3565" spans="1:23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12"/>
        <v>1.0549000000000002</v>
      </c>
      <c r="P3565" s="6">
        <f t="shared" si="507"/>
        <v>21.098000000000003</v>
      </c>
      <c r="Q3565" t="str">
        <f t="shared" si="514"/>
        <v>theater</v>
      </c>
      <c r="R3565" t="str">
        <f t="shared" si="508"/>
        <v>plays</v>
      </c>
      <c r="S3565" s="10">
        <f t="shared" si="510"/>
        <v>39555.46361111111</v>
      </c>
      <c r="T3565" s="10">
        <f t="shared" si="511"/>
        <v>39583.583333333336</v>
      </c>
      <c r="V3565">
        <f t="shared" si="509"/>
        <v>13</v>
      </c>
      <c r="W3565">
        <f t="shared" si="513"/>
        <v>8</v>
      </c>
    </row>
    <row r="3566" spans="1:23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12"/>
        <v>1.0049999999999999</v>
      </c>
      <c r="P3566" s="6">
        <f t="shared" si="507"/>
        <v>59.117647058823529</v>
      </c>
      <c r="Q3566" t="str">
        <f t="shared" si="514"/>
        <v>theater</v>
      </c>
      <c r="R3566" t="str">
        <f t="shared" si="508"/>
        <v>plays</v>
      </c>
      <c r="S3566" s="10">
        <f t="shared" si="510"/>
        <v>39236.414918981478</v>
      </c>
      <c r="T3566" s="10">
        <f t="shared" si="511"/>
        <v>39282.458333333336</v>
      </c>
      <c r="V3566">
        <f t="shared" si="509"/>
        <v>13</v>
      </c>
      <c r="W3566">
        <f t="shared" si="513"/>
        <v>8</v>
      </c>
    </row>
    <row r="3567" spans="1:23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12"/>
        <v>1.3055555555555556</v>
      </c>
      <c r="P3567" s="6">
        <f t="shared" ref="P3567:P3630" si="515">IF(ISNUMBER(E3567/L3567),E3567/L3567,0)</f>
        <v>97.916666666666671</v>
      </c>
      <c r="Q3567" t="str">
        <f t="shared" si="514"/>
        <v>theater</v>
      </c>
      <c r="R3567" t="str">
        <f t="shared" si="508"/>
        <v>plays</v>
      </c>
      <c r="S3567" s="10">
        <f t="shared" si="510"/>
        <v>38974.534814814811</v>
      </c>
      <c r="T3567" s="10">
        <f t="shared" si="511"/>
        <v>39004.534814814811</v>
      </c>
      <c r="V3567">
        <f t="shared" si="509"/>
        <v>13</v>
      </c>
      <c r="W3567">
        <f t="shared" si="513"/>
        <v>8</v>
      </c>
    </row>
    <row r="3568" spans="1:23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12"/>
        <v>1.0475000000000001</v>
      </c>
      <c r="P3568" s="6">
        <f t="shared" si="515"/>
        <v>55.131578947368418</v>
      </c>
      <c r="Q3568" t="str">
        <f t="shared" si="514"/>
        <v>theater</v>
      </c>
      <c r="R3568" t="str">
        <f t="shared" si="508"/>
        <v>plays</v>
      </c>
      <c r="S3568" s="10">
        <f t="shared" si="510"/>
        <v>38997.299571759257</v>
      </c>
      <c r="T3568" s="10">
        <f t="shared" si="511"/>
        <v>39027.299571759257</v>
      </c>
      <c r="V3568">
        <f t="shared" si="509"/>
        <v>13</v>
      </c>
      <c r="W3568">
        <f t="shared" si="513"/>
        <v>8</v>
      </c>
    </row>
    <row r="3569" spans="1:23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12"/>
        <v>1.0880000000000001</v>
      </c>
      <c r="P3569" s="6">
        <f t="shared" si="515"/>
        <v>26.536585365853657</v>
      </c>
      <c r="Q3569" t="str">
        <f t="shared" si="514"/>
        <v>theater</v>
      </c>
      <c r="R3569" t="str">
        <f t="shared" si="508"/>
        <v>plays</v>
      </c>
      <c r="S3569" s="10">
        <f t="shared" si="510"/>
        <v>39135.602361111109</v>
      </c>
      <c r="T3569" s="10">
        <f t="shared" si="511"/>
        <v>39165.602361111109</v>
      </c>
      <c r="V3569">
        <f t="shared" si="509"/>
        <v>13</v>
      </c>
      <c r="W3569">
        <f t="shared" si="513"/>
        <v>8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12"/>
        <v>1.1100000000000001</v>
      </c>
      <c r="P3570" s="6">
        <f t="shared" si="515"/>
        <v>58.421052631578945</v>
      </c>
      <c r="Q3570" t="str">
        <f t="shared" si="514"/>
        <v>theater</v>
      </c>
      <c r="R3570" t="str">
        <f t="shared" si="508"/>
        <v>plays</v>
      </c>
      <c r="S3570" s="10">
        <f t="shared" si="510"/>
        <v>38869.532337962963</v>
      </c>
      <c r="T3570" s="10">
        <f t="shared" si="511"/>
        <v>38899.532337962963</v>
      </c>
      <c r="V3570">
        <f t="shared" si="509"/>
        <v>13</v>
      </c>
      <c r="W3570">
        <f t="shared" si="513"/>
        <v>8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12"/>
        <v>1.0047999999999999</v>
      </c>
      <c r="P3571" s="6">
        <f t="shared" si="515"/>
        <v>122.53658536585365</v>
      </c>
      <c r="Q3571" t="str">
        <f t="shared" si="514"/>
        <v>theater</v>
      </c>
      <c r="R3571" t="str">
        <f t="shared" si="508"/>
        <v>plays</v>
      </c>
      <c r="S3571" s="10">
        <f t="shared" si="510"/>
        <v>38982.480277777773</v>
      </c>
      <c r="T3571" s="10">
        <f t="shared" si="511"/>
        <v>39012.480277777773</v>
      </c>
      <c r="V3571">
        <f t="shared" si="509"/>
        <v>13</v>
      </c>
      <c r="W3571">
        <f t="shared" si="513"/>
        <v>8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12"/>
        <v>1.1435</v>
      </c>
      <c r="P3572" s="6">
        <f t="shared" si="515"/>
        <v>87.961538461538467</v>
      </c>
      <c r="Q3572" t="str">
        <f t="shared" si="514"/>
        <v>theater</v>
      </c>
      <c r="R3572" t="str">
        <f t="shared" si="508"/>
        <v>plays</v>
      </c>
      <c r="S3572" s="10">
        <f t="shared" si="510"/>
        <v>38976.12364583333</v>
      </c>
      <c r="T3572" s="10">
        <f t="shared" si="511"/>
        <v>39004.083333333336</v>
      </c>
      <c r="V3572">
        <f t="shared" si="509"/>
        <v>13</v>
      </c>
      <c r="W3572">
        <f t="shared" si="513"/>
        <v>8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12"/>
        <v>1.2206666666666666</v>
      </c>
      <c r="P3573" s="6">
        <f t="shared" si="515"/>
        <v>73.239999999999995</v>
      </c>
      <c r="Q3573" t="str">
        <f t="shared" si="514"/>
        <v>theater</v>
      </c>
      <c r="R3573" t="str">
        <f t="shared" si="508"/>
        <v>plays</v>
      </c>
      <c r="S3573" s="10">
        <f t="shared" si="510"/>
        <v>38912.650613425925</v>
      </c>
      <c r="T3573" s="10">
        <f t="shared" si="511"/>
        <v>38942.650613425925</v>
      </c>
      <c r="V3573">
        <f t="shared" si="509"/>
        <v>13</v>
      </c>
      <c r="W3573">
        <f t="shared" si="513"/>
        <v>8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12"/>
        <v>1</v>
      </c>
      <c r="P3574" s="6">
        <f t="shared" si="515"/>
        <v>55.555555555555557</v>
      </c>
      <c r="Q3574" t="str">
        <f t="shared" si="514"/>
        <v>theater</v>
      </c>
      <c r="R3574" t="str">
        <f t="shared" si="508"/>
        <v>plays</v>
      </c>
      <c r="S3574" s="10">
        <f t="shared" si="510"/>
        <v>39146.36206018518</v>
      </c>
      <c r="T3574" s="10">
        <f t="shared" si="511"/>
        <v>39176.36206018518</v>
      </c>
      <c r="V3574">
        <f t="shared" si="509"/>
        <v>13</v>
      </c>
      <c r="W3574">
        <f t="shared" si="513"/>
        <v>8</v>
      </c>
    </row>
    <row r="3575" spans="1:23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12"/>
        <v>1.028</v>
      </c>
      <c r="P3575" s="6">
        <f t="shared" si="515"/>
        <v>39.53846153846154</v>
      </c>
      <c r="Q3575" t="str">
        <f t="shared" si="514"/>
        <v>theater</v>
      </c>
      <c r="R3575" t="str">
        <f t="shared" si="508"/>
        <v>plays</v>
      </c>
      <c r="S3575" s="10">
        <f t="shared" si="510"/>
        <v>38921.167199074072</v>
      </c>
      <c r="T3575" s="10">
        <f t="shared" si="511"/>
        <v>38951.208865740737</v>
      </c>
      <c r="V3575">
        <f t="shared" si="509"/>
        <v>13</v>
      </c>
      <c r="W3575">
        <f t="shared" si="513"/>
        <v>8</v>
      </c>
    </row>
    <row r="3576" spans="1:23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12"/>
        <v>1.0612068965517241</v>
      </c>
      <c r="P3576" s="6">
        <f t="shared" si="515"/>
        <v>136.77777777777777</v>
      </c>
      <c r="Q3576" t="str">
        <f t="shared" si="514"/>
        <v>theater</v>
      </c>
      <c r="R3576" t="str">
        <f t="shared" si="508"/>
        <v>plays</v>
      </c>
      <c r="S3576" s="10">
        <f t="shared" si="510"/>
        <v>38926.734351851854</v>
      </c>
      <c r="T3576" s="10">
        <f t="shared" si="511"/>
        <v>38956.776018518511</v>
      </c>
      <c r="V3576">
        <f t="shared" si="509"/>
        <v>13</v>
      </c>
      <c r="W3576">
        <f t="shared" si="513"/>
        <v>8</v>
      </c>
    </row>
    <row r="3577" spans="1:23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12"/>
        <v>1.0133000000000001</v>
      </c>
      <c r="P3577" s="6">
        <f t="shared" si="515"/>
        <v>99.343137254901961</v>
      </c>
      <c r="Q3577" t="str">
        <f t="shared" si="514"/>
        <v>theater</v>
      </c>
      <c r="R3577" t="str">
        <f t="shared" si="508"/>
        <v>plays</v>
      </c>
      <c r="S3577" s="10">
        <f t="shared" si="510"/>
        <v>39561.575543981475</v>
      </c>
      <c r="T3577" s="10">
        <f t="shared" si="511"/>
        <v>39592.957638888889</v>
      </c>
      <c r="V3577">
        <f t="shared" si="509"/>
        <v>13</v>
      </c>
      <c r="W3577">
        <f t="shared" si="513"/>
        <v>8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12"/>
        <v>1</v>
      </c>
      <c r="P3578" s="6">
        <f t="shared" si="515"/>
        <v>20</v>
      </c>
      <c r="Q3578" t="str">
        <f t="shared" si="514"/>
        <v>theater</v>
      </c>
      <c r="R3578" t="str">
        <f t="shared" si="508"/>
        <v>plays</v>
      </c>
      <c r="S3578" s="10">
        <f t="shared" si="510"/>
        <v>39649.340902777774</v>
      </c>
      <c r="T3578" s="10">
        <f t="shared" si="511"/>
        <v>39709.382569444446</v>
      </c>
      <c r="V3578">
        <f t="shared" si="509"/>
        <v>13</v>
      </c>
      <c r="W3578">
        <f t="shared" si="513"/>
        <v>8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12"/>
        <v>1.3</v>
      </c>
      <c r="P3579" s="6">
        <f t="shared" si="515"/>
        <v>28.888888888888889</v>
      </c>
      <c r="Q3579" t="str">
        <f t="shared" si="514"/>
        <v>theater</v>
      </c>
      <c r="R3579" t="str">
        <f t="shared" si="508"/>
        <v>plays</v>
      </c>
      <c r="S3579" s="10">
        <f t="shared" si="510"/>
        <v>39093.578506944446</v>
      </c>
      <c r="T3579" s="10">
        <f t="shared" si="511"/>
        <v>39120.061111111114</v>
      </c>
      <c r="V3579">
        <f t="shared" si="509"/>
        <v>13</v>
      </c>
      <c r="W3579">
        <f t="shared" si="513"/>
        <v>8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12"/>
        <v>1.0001333333333333</v>
      </c>
      <c r="P3580" s="6">
        <f t="shared" si="515"/>
        <v>40.545945945945945</v>
      </c>
      <c r="Q3580" t="str">
        <f t="shared" si="514"/>
        <v>theater</v>
      </c>
      <c r="R3580" t="str">
        <f t="shared" si="508"/>
        <v>plays</v>
      </c>
      <c r="S3580" s="10">
        <f t="shared" si="510"/>
        <v>39460.525196759256</v>
      </c>
      <c r="T3580" s="10">
        <f t="shared" si="511"/>
        <v>39490.525196759256</v>
      </c>
      <c r="V3580">
        <f t="shared" si="509"/>
        <v>13</v>
      </c>
      <c r="W3580">
        <f t="shared" si="513"/>
        <v>8</v>
      </c>
    </row>
    <row r="3581" spans="1:23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12"/>
        <v>1</v>
      </c>
      <c r="P3581" s="6">
        <f t="shared" si="515"/>
        <v>35.714285714285715</v>
      </c>
      <c r="Q3581" t="str">
        <f t="shared" si="514"/>
        <v>theater</v>
      </c>
      <c r="R3581" t="str">
        <f t="shared" si="508"/>
        <v>plays</v>
      </c>
      <c r="S3581" s="10">
        <f t="shared" si="510"/>
        <v>39430.553888888891</v>
      </c>
      <c r="T3581" s="10">
        <f t="shared" si="511"/>
        <v>39460.51222222222</v>
      </c>
      <c r="V3581">
        <f t="shared" si="509"/>
        <v>13</v>
      </c>
      <c r="W3581">
        <f t="shared" si="513"/>
        <v>8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12"/>
        <v>1.1388888888888888</v>
      </c>
      <c r="P3582" s="6">
        <f t="shared" si="515"/>
        <v>37.962962962962962</v>
      </c>
      <c r="Q3582" t="str">
        <f t="shared" si="514"/>
        <v>theater</v>
      </c>
      <c r="R3582" t="str">
        <f t="shared" si="508"/>
        <v>plays</v>
      </c>
      <c r="S3582" s="10">
        <f t="shared" si="510"/>
        <v>39025.967847222222</v>
      </c>
      <c r="T3582" s="10">
        <f t="shared" si="511"/>
        <v>39063.999305555553</v>
      </c>
      <c r="V3582">
        <f t="shared" si="509"/>
        <v>13</v>
      </c>
      <c r="W3582">
        <f t="shared" si="513"/>
        <v>8</v>
      </c>
    </row>
    <row r="3583" spans="1:23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12"/>
        <v>1</v>
      </c>
      <c r="P3583" s="6">
        <f t="shared" si="515"/>
        <v>33.333333333333336</v>
      </c>
      <c r="Q3583" t="str">
        <f t="shared" si="514"/>
        <v>theater</v>
      </c>
      <c r="R3583" t="str">
        <f t="shared" si="508"/>
        <v>plays</v>
      </c>
      <c r="S3583" s="10">
        <f t="shared" si="510"/>
        <v>38836.26284722222</v>
      </c>
      <c r="T3583" s="10">
        <f t="shared" si="511"/>
        <v>38850.26284722222</v>
      </c>
      <c r="V3583">
        <f t="shared" si="509"/>
        <v>13</v>
      </c>
      <c r="W3583">
        <f t="shared" si="513"/>
        <v>8</v>
      </c>
    </row>
    <row r="3584" spans="1:23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12"/>
        <v>2.87</v>
      </c>
      <c r="P3584" s="6">
        <f t="shared" si="515"/>
        <v>58.571428571428569</v>
      </c>
      <c r="Q3584" t="str">
        <f t="shared" si="514"/>
        <v>theater</v>
      </c>
      <c r="R3584" t="str">
        <f t="shared" si="508"/>
        <v>plays</v>
      </c>
      <c r="S3584" s="10">
        <f t="shared" si="510"/>
        <v>39450.887523148143</v>
      </c>
      <c r="T3584" s="10">
        <f t="shared" si="511"/>
        <v>39464.887523148143</v>
      </c>
      <c r="V3584">
        <f t="shared" si="509"/>
        <v>13</v>
      </c>
      <c r="W3584">
        <f t="shared" si="513"/>
        <v>8</v>
      </c>
    </row>
    <row r="3585" spans="1:23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12"/>
        <v>1.085</v>
      </c>
      <c r="P3585" s="6">
        <f t="shared" si="515"/>
        <v>135.625</v>
      </c>
      <c r="Q3585" t="str">
        <f t="shared" si="514"/>
        <v>theater</v>
      </c>
      <c r="R3585" t="str">
        <f t="shared" si="508"/>
        <v>plays</v>
      </c>
      <c r="S3585" s="10">
        <f t="shared" si="510"/>
        <v>39418.217650462961</v>
      </c>
      <c r="T3585" s="10">
        <f t="shared" si="511"/>
        <v>39478.175983796296</v>
      </c>
      <c r="V3585">
        <f t="shared" si="509"/>
        <v>13</v>
      </c>
      <c r="W3585">
        <f t="shared" si="513"/>
        <v>8</v>
      </c>
    </row>
    <row r="3586" spans="1:23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12"/>
        <v>1.155</v>
      </c>
      <c r="P3586" s="6">
        <f t="shared" si="515"/>
        <v>30.9375</v>
      </c>
      <c r="Q3586" t="str">
        <f t="shared" si="514"/>
        <v>theater</v>
      </c>
      <c r="R3586" t="str">
        <f t="shared" ref="R3586:R3649" si="516">RIGHT(N3586,V3586-W3586)</f>
        <v>plays</v>
      </c>
      <c r="S3586" s="10">
        <f t="shared" si="510"/>
        <v>39168.108148148145</v>
      </c>
      <c r="T3586" s="10">
        <f t="shared" si="511"/>
        <v>39198.108148148145</v>
      </c>
      <c r="V3586">
        <f t="shared" ref="V3586:V3649" si="517">LEN(N3586)</f>
        <v>13</v>
      </c>
      <c r="W3586">
        <f t="shared" si="513"/>
        <v>8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512"/>
        <v>1.1911764705882353</v>
      </c>
      <c r="P3587" s="6">
        <f t="shared" si="515"/>
        <v>176.08695652173913</v>
      </c>
      <c r="Q3587" t="str">
        <f t="shared" si="514"/>
        <v>theater</v>
      </c>
      <c r="R3587" t="str">
        <f t="shared" si="516"/>
        <v>plays</v>
      </c>
      <c r="S3587" s="10">
        <f t="shared" ref="S3587:S3650" si="518">(J3587/86400)+22569+(-5/24)</f>
        <v>38964.507986111108</v>
      </c>
      <c r="T3587" s="10">
        <f t="shared" ref="T3587:T3650" si="519">(I3587/86400)+22569+(-5/24)</f>
        <v>38994.507986111108</v>
      </c>
      <c r="V3587">
        <f t="shared" si="517"/>
        <v>13</v>
      </c>
      <c r="W3587">
        <f t="shared" si="513"/>
        <v>8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12"/>
        <v>1.0942666666666667</v>
      </c>
      <c r="P3588" s="6">
        <f t="shared" si="515"/>
        <v>151.9814814814815</v>
      </c>
      <c r="Q3588" t="str">
        <f t="shared" si="514"/>
        <v>theater</v>
      </c>
      <c r="R3588" t="str">
        <f t="shared" si="516"/>
        <v>plays</v>
      </c>
      <c r="S3588" s="10">
        <f t="shared" si="518"/>
        <v>39576.489236111105</v>
      </c>
      <c r="T3588" s="10">
        <f t="shared" si="519"/>
        <v>39636.489236111105</v>
      </c>
      <c r="V3588">
        <f t="shared" si="517"/>
        <v>13</v>
      </c>
      <c r="W3588">
        <f t="shared" si="513"/>
        <v>8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12"/>
        <v>1.266</v>
      </c>
      <c r="P3589" s="6">
        <f t="shared" si="515"/>
        <v>22.607142857142858</v>
      </c>
      <c r="Q3589" t="str">
        <f t="shared" si="514"/>
        <v>theater</v>
      </c>
      <c r="R3589" t="str">
        <f t="shared" si="516"/>
        <v>plays</v>
      </c>
      <c r="S3589" s="10">
        <f t="shared" si="518"/>
        <v>39503.331643518519</v>
      </c>
      <c r="T3589" s="10">
        <f t="shared" si="519"/>
        <v>39548.583333333336</v>
      </c>
      <c r="V3589">
        <f t="shared" si="517"/>
        <v>13</v>
      </c>
      <c r="W3589">
        <f t="shared" si="513"/>
        <v>8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12"/>
        <v>1.0049999999999999</v>
      </c>
      <c r="P3590" s="6">
        <f t="shared" si="515"/>
        <v>18.272727272727273</v>
      </c>
      <c r="Q3590" t="str">
        <f t="shared" si="514"/>
        <v>theater</v>
      </c>
      <c r="R3590" t="str">
        <f t="shared" si="516"/>
        <v>plays</v>
      </c>
      <c r="S3590" s="10">
        <f t="shared" si="518"/>
        <v>39101.620486111111</v>
      </c>
      <c r="T3590" s="10">
        <f t="shared" si="519"/>
        <v>39123.749999999993</v>
      </c>
      <c r="V3590">
        <f t="shared" si="517"/>
        <v>13</v>
      </c>
      <c r="W3590">
        <f t="shared" si="513"/>
        <v>8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12"/>
        <v>1.2749999999999999</v>
      </c>
      <c r="P3591" s="6">
        <f t="shared" si="515"/>
        <v>82.258064516129039</v>
      </c>
      <c r="Q3591" t="str">
        <f t="shared" si="514"/>
        <v>theater</v>
      </c>
      <c r="R3591" t="str">
        <f t="shared" si="516"/>
        <v>plays</v>
      </c>
      <c r="S3591" s="10">
        <f t="shared" si="518"/>
        <v>39125.439201388886</v>
      </c>
      <c r="T3591" s="10">
        <f t="shared" si="519"/>
        <v>39150.439201388886</v>
      </c>
      <c r="V3591">
        <f t="shared" si="517"/>
        <v>13</v>
      </c>
      <c r="W3591">
        <f t="shared" si="513"/>
        <v>8</v>
      </c>
    </row>
    <row r="3592" spans="1:23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12"/>
        <v>1.0005999999999999</v>
      </c>
      <c r="P3592" s="6">
        <f t="shared" si="515"/>
        <v>68.534246575342465</v>
      </c>
      <c r="Q3592" t="str">
        <f t="shared" si="514"/>
        <v>theater</v>
      </c>
      <c r="R3592" t="str">
        <f t="shared" si="516"/>
        <v>plays</v>
      </c>
      <c r="S3592" s="10">
        <f t="shared" si="518"/>
        <v>38902.125393518516</v>
      </c>
      <c r="T3592" s="10">
        <f t="shared" si="519"/>
        <v>38932.125393518516</v>
      </c>
      <c r="V3592">
        <f t="shared" si="517"/>
        <v>13</v>
      </c>
      <c r="W3592">
        <f t="shared" si="513"/>
        <v>8</v>
      </c>
    </row>
    <row r="3593" spans="1:23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12"/>
        <v>1.75</v>
      </c>
      <c r="P3593" s="6">
        <f t="shared" si="515"/>
        <v>68.055555555555557</v>
      </c>
      <c r="Q3593" t="str">
        <f t="shared" si="514"/>
        <v>theater</v>
      </c>
      <c r="R3593" t="str">
        <f t="shared" si="516"/>
        <v>plays</v>
      </c>
      <c r="S3593" s="10">
        <f t="shared" si="518"/>
        <v>39003.74009259259</v>
      </c>
      <c r="T3593" s="10">
        <f t="shared" si="519"/>
        <v>39027.999305555553</v>
      </c>
      <c r="V3593">
        <f t="shared" si="517"/>
        <v>13</v>
      </c>
      <c r="W3593">
        <f t="shared" si="513"/>
        <v>8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12"/>
        <v>1.2725</v>
      </c>
      <c r="P3594" s="6">
        <f t="shared" si="515"/>
        <v>72.714285714285708</v>
      </c>
      <c r="Q3594" t="str">
        <f t="shared" si="514"/>
        <v>theater</v>
      </c>
      <c r="R3594" t="str">
        <f t="shared" si="516"/>
        <v>plays</v>
      </c>
      <c r="S3594" s="10">
        <f t="shared" si="518"/>
        <v>38988.621608796289</v>
      </c>
      <c r="T3594" s="10">
        <f t="shared" si="519"/>
        <v>39045.999305555553</v>
      </c>
      <c r="V3594">
        <f t="shared" si="517"/>
        <v>13</v>
      </c>
      <c r="W3594">
        <f t="shared" si="513"/>
        <v>8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12"/>
        <v>1.1063333333333334</v>
      </c>
      <c r="P3595" s="6">
        <f t="shared" si="515"/>
        <v>77.186046511627907</v>
      </c>
      <c r="Q3595" t="str">
        <f t="shared" si="514"/>
        <v>theater</v>
      </c>
      <c r="R3595" t="str">
        <f t="shared" si="516"/>
        <v>plays</v>
      </c>
      <c r="S3595" s="10">
        <f t="shared" si="518"/>
        <v>38974.690266203703</v>
      </c>
      <c r="T3595" s="10">
        <f t="shared" si="519"/>
        <v>39009.643055555549</v>
      </c>
      <c r="V3595">
        <f t="shared" si="517"/>
        <v>13</v>
      </c>
      <c r="W3595">
        <f t="shared" si="513"/>
        <v>8</v>
      </c>
    </row>
    <row r="3596" spans="1:23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12"/>
        <v>1.2593749999999999</v>
      </c>
      <c r="P3596" s="6">
        <f t="shared" si="515"/>
        <v>55.972222222222221</v>
      </c>
      <c r="Q3596" t="str">
        <f t="shared" si="514"/>
        <v>theater</v>
      </c>
      <c r="R3596" t="str">
        <f t="shared" si="516"/>
        <v>plays</v>
      </c>
      <c r="S3596" s="10">
        <f t="shared" si="518"/>
        <v>39591.858587962961</v>
      </c>
      <c r="T3596" s="10">
        <f t="shared" si="519"/>
        <v>39616.858587962961</v>
      </c>
      <c r="V3596">
        <f t="shared" si="517"/>
        <v>13</v>
      </c>
      <c r="W3596">
        <f t="shared" si="513"/>
        <v>8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12"/>
        <v>1.1850000000000001</v>
      </c>
      <c r="P3597" s="6">
        <f t="shared" si="515"/>
        <v>49.693548387096776</v>
      </c>
      <c r="Q3597" t="str">
        <f t="shared" si="514"/>
        <v>theater</v>
      </c>
      <c r="R3597" t="str">
        <f t="shared" si="516"/>
        <v>plays</v>
      </c>
      <c r="S3597" s="10">
        <f t="shared" si="518"/>
        <v>39049.800034722219</v>
      </c>
      <c r="T3597" s="10">
        <f t="shared" si="519"/>
        <v>39076.082638888889</v>
      </c>
      <c r="V3597">
        <f t="shared" si="517"/>
        <v>13</v>
      </c>
      <c r="W3597">
        <f t="shared" si="513"/>
        <v>8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12"/>
        <v>1.0772727272727274</v>
      </c>
      <c r="P3598" s="6">
        <f t="shared" si="515"/>
        <v>79</v>
      </c>
      <c r="Q3598" t="str">
        <f t="shared" si="514"/>
        <v>theater</v>
      </c>
      <c r="R3598" t="str">
        <f t="shared" si="516"/>
        <v>plays</v>
      </c>
      <c r="S3598" s="10">
        <f t="shared" si="518"/>
        <v>38856.506736111107</v>
      </c>
      <c r="T3598" s="10">
        <f t="shared" si="519"/>
        <v>38877.506736111107</v>
      </c>
      <c r="V3598">
        <f t="shared" si="517"/>
        <v>13</v>
      </c>
      <c r="W3598">
        <f t="shared" si="513"/>
        <v>8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12"/>
        <v>1.026</v>
      </c>
      <c r="P3599" s="6">
        <f t="shared" si="515"/>
        <v>77.727272727272734</v>
      </c>
      <c r="Q3599" t="str">
        <f t="shared" si="514"/>
        <v>theater</v>
      </c>
      <c r="R3599" t="str">
        <f t="shared" si="516"/>
        <v>plays</v>
      </c>
      <c r="S3599" s="10">
        <f t="shared" si="518"/>
        <v>39417.377199074072</v>
      </c>
      <c r="T3599" s="10">
        <f t="shared" si="519"/>
        <v>39432.040972222218</v>
      </c>
      <c r="V3599">
        <f t="shared" si="517"/>
        <v>13</v>
      </c>
      <c r="W3599">
        <f t="shared" si="513"/>
        <v>8</v>
      </c>
    </row>
    <row r="3600" spans="1:23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12"/>
        <v>1.101</v>
      </c>
      <c r="P3600" s="6">
        <f t="shared" si="515"/>
        <v>40.777777777777779</v>
      </c>
      <c r="Q3600" t="str">
        <f t="shared" si="514"/>
        <v>theater</v>
      </c>
      <c r="R3600" t="str">
        <f t="shared" si="516"/>
        <v>plays</v>
      </c>
      <c r="S3600" s="10">
        <f t="shared" si="518"/>
        <v>38866.590532407405</v>
      </c>
      <c r="T3600" s="10">
        <f t="shared" si="519"/>
        <v>38884.999305555553</v>
      </c>
      <c r="V3600">
        <f t="shared" si="517"/>
        <v>13</v>
      </c>
      <c r="W3600">
        <f t="shared" si="513"/>
        <v>8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12"/>
        <v>2.02</v>
      </c>
      <c r="P3601" s="6">
        <f t="shared" si="515"/>
        <v>59.411764705882355</v>
      </c>
      <c r="Q3601" t="str">
        <f t="shared" si="514"/>
        <v>theater</v>
      </c>
      <c r="R3601" t="str">
        <f t="shared" si="516"/>
        <v>plays</v>
      </c>
      <c r="S3601" s="10">
        <f t="shared" si="518"/>
        <v>39220.586539351854</v>
      </c>
      <c r="T3601" s="10">
        <f t="shared" si="519"/>
        <v>39245.791666666664</v>
      </c>
      <c r="V3601">
        <f t="shared" si="517"/>
        <v>13</v>
      </c>
      <c r="W3601">
        <f t="shared" si="513"/>
        <v>8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12"/>
        <v>1.3</v>
      </c>
      <c r="P3602" s="6">
        <f t="shared" si="515"/>
        <v>3.25</v>
      </c>
      <c r="Q3602" t="str">
        <f t="shared" si="514"/>
        <v>theater</v>
      </c>
      <c r="R3602" t="str">
        <f t="shared" si="516"/>
        <v>plays</v>
      </c>
      <c r="S3602" s="10">
        <f t="shared" si="518"/>
        <v>39628.640787037039</v>
      </c>
      <c r="T3602" s="10">
        <f t="shared" si="519"/>
        <v>39656.640787037039</v>
      </c>
      <c r="V3602">
        <f t="shared" si="517"/>
        <v>13</v>
      </c>
      <c r="W3602">
        <f t="shared" si="513"/>
        <v>8</v>
      </c>
    </row>
    <row r="3603" spans="1:23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12"/>
        <v>1.0435000000000001</v>
      </c>
      <c r="P3603" s="6">
        <f t="shared" si="515"/>
        <v>39.377358490566039</v>
      </c>
      <c r="Q3603" t="str">
        <f t="shared" si="514"/>
        <v>theater</v>
      </c>
      <c r="R3603" t="str">
        <f t="shared" si="516"/>
        <v>plays</v>
      </c>
      <c r="S3603" s="10">
        <f t="shared" si="518"/>
        <v>38990.790300925924</v>
      </c>
      <c r="T3603" s="10">
        <f t="shared" si="519"/>
        <v>39020.790300925924</v>
      </c>
      <c r="V3603">
        <f t="shared" si="517"/>
        <v>13</v>
      </c>
      <c r="W3603">
        <f t="shared" si="513"/>
        <v>8</v>
      </c>
    </row>
    <row r="3604" spans="1:23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12"/>
        <v>1.0004999999999999</v>
      </c>
      <c r="P3604" s="6">
        <f t="shared" si="515"/>
        <v>81.673469387755105</v>
      </c>
      <c r="Q3604" t="str">
        <f t="shared" si="514"/>
        <v>theater</v>
      </c>
      <c r="R3604" t="str">
        <f t="shared" si="516"/>
        <v>plays</v>
      </c>
      <c r="S3604" s="10">
        <f t="shared" si="518"/>
        <v>39447.68609953703</v>
      </c>
      <c r="T3604" s="10">
        <f t="shared" si="519"/>
        <v>39507.68609953703</v>
      </c>
      <c r="V3604">
        <f t="shared" si="517"/>
        <v>13</v>
      </c>
      <c r="W3604">
        <f t="shared" si="513"/>
        <v>8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12"/>
        <v>1.7066666666666668</v>
      </c>
      <c r="P3605" s="6">
        <f t="shared" si="515"/>
        <v>44.912280701754383</v>
      </c>
      <c r="Q3605" t="str">
        <f t="shared" si="514"/>
        <v>theater</v>
      </c>
      <c r="R3605" t="str">
        <f t="shared" si="516"/>
        <v>plays</v>
      </c>
      <c r="S3605" s="10">
        <f t="shared" si="518"/>
        <v>39283.656018518515</v>
      </c>
      <c r="T3605" s="10">
        <f t="shared" si="519"/>
        <v>39313.697685185187</v>
      </c>
      <c r="V3605">
        <f t="shared" si="517"/>
        <v>13</v>
      </c>
      <c r="W3605">
        <f t="shared" si="513"/>
        <v>8</v>
      </c>
    </row>
    <row r="3606" spans="1:23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12"/>
        <v>1.1283333333333334</v>
      </c>
      <c r="P3606" s="6">
        <f t="shared" si="515"/>
        <v>49.05797101449275</v>
      </c>
      <c r="Q3606" t="str">
        <f t="shared" si="514"/>
        <v>theater</v>
      </c>
      <c r="R3606" t="str">
        <f t="shared" si="516"/>
        <v>plays</v>
      </c>
      <c r="S3606" s="10">
        <f t="shared" si="518"/>
        <v>39482.80736111111</v>
      </c>
      <c r="T3606" s="10">
        <f t="shared" si="519"/>
        <v>39489.082638888889</v>
      </c>
      <c r="V3606">
        <f t="shared" si="517"/>
        <v>13</v>
      </c>
      <c r="W3606">
        <f t="shared" si="513"/>
        <v>8</v>
      </c>
    </row>
    <row r="3607" spans="1:23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12"/>
        <v>1.84</v>
      </c>
      <c r="P3607" s="6">
        <f t="shared" si="515"/>
        <v>30.666666666666668</v>
      </c>
      <c r="Q3607" t="str">
        <f t="shared" si="514"/>
        <v>theater</v>
      </c>
      <c r="R3607" t="str">
        <f t="shared" si="516"/>
        <v>plays</v>
      </c>
      <c r="S3607" s="10">
        <f t="shared" si="518"/>
        <v>39383.584791666661</v>
      </c>
      <c r="T3607" s="10">
        <f t="shared" si="519"/>
        <v>39413.584791666661</v>
      </c>
      <c r="V3607">
        <f t="shared" si="517"/>
        <v>13</v>
      </c>
      <c r="W3607">
        <f t="shared" si="513"/>
        <v>8</v>
      </c>
    </row>
    <row r="3608" spans="1:23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12"/>
        <v>1.3026666666666666</v>
      </c>
      <c r="P3608" s="6">
        <f t="shared" si="515"/>
        <v>61.0625</v>
      </c>
      <c r="Q3608" t="str">
        <f t="shared" si="514"/>
        <v>theater</v>
      </c>
      <c r="R3608" t="str">
        <f t="shared" si="516"/>
        <v>plays</v>
      </c>
      <c r="S3608" s="10">
        <f t="shared" si="518"/>
        <v>39566.396493055552</v>
      </c>
      <c r="T3608" s="10">
        <f t="shared" si="519"/>
        <v>39596.396493055552</v>
      </c>
      <c r="V3608">
        <f t="shared" si="517"/>
        <v>13</v>
      </c>
      <c r="W3608">
        <f t="shared" si="513"/>
        <v>8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12"/>
        <v>1.0545454545454545</v>
      </c>
      <c r="P3609" s="6">
        <f t="shared" si="515"/>
        <v>29</v>
      </c>
      <c r="Q3609" t="str">
        <f t="shared" si="514"/>
        <v>theater</v>
      </c>
      <c r="R3609" t="str">
        <f t="shared" si="516"/>
        <v>plays</v>
      </c>
      <c r="S3609" s="10">
        <f t="shared" si="518"/>
        <v>39338.755578703705</v>
      </c>
      <c r="T3609" s="10">
        <f t="shared" si="519"/>
        <v>39352.791666666664</v>
      </c>
      <c r="V3609">
        <f t="shared" si="517"/>
        <v>13</v>
      </c>
      <c r="W3609">
        <f t="shared" si="513"/>
        <v>8</v>
      </c>
    </row>
    <row r="3610" spans="1:23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12"/>
        <v>1</v>
      </c>
      <c r="P3610" s="6">
        <f t="shared" si="515"/>
        <v>29.62962962962963</v>
      </c>
      <c r="Q3610" t="str">
        <f t="shared" si="514"/>
        <v>theater</v>
      </c>
      <c r="R3610" t="str">
        <f t="shared" si="516"/>
        <v>plays</v>
      </c>
      <c r="S3610" s="10">
        <f t="shared" si="518"/>
        <v>39506.501041666663</v>
      </c>
      <c r="T3610" s="10">
        <f t="shared" si="519"/>
        <v>39538.374999999993</v>
      </c>
      <c r="V3610">
        <f t="shared" si="517"/>
        <v>13</v>
      </c>
      <c r="W3610">
        <f t="shared" si="513"/>
        <v>8</v>
      </c>
    </row>
    <row r="3611" spans="1:23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12"/>
        <v>1.5331632653061225</v>
      </c>
      <c r="P3611" s="6">
        <f t="shared" si="515"/>
        <v>143.0952380952381</v>
      </c>
      <c r="Q3611" t="str">
        <f t="shared" si="514"/>
        <v>theater</v>
      </c>
      <c r="R3611" t="str">
        <f t="shared" si="516"/>
        <v>plays</v>
      </c>
      <c r="S3611" s="10">
        <f t="shared" si="518"/>
        <v>39429.783391203702</v>
      </c>
      <c r="T3611" s="10">
        <f t="shared" si="519"/>
        <v>39459.741724537038</v>
      </c>
      <c r="V3611">
        <f t="shared" si="517"/>
        <v>13</v>
      </c>
      <c r="W3611">
        <f t="shared" si="513"/>
        <v>8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12"/>
        <v>1.623</v>
      </c>
      <c r="P3612" s="6">
        <f t="shared" si="515"/>
        <v>52.354838709677416</v>
      </c>
      <c r="Q3612" t="str">
        <f t="shared" si="514"/>
        <v>theater</v>
      </c>
      <c r="R3612" t="str">
        <f t="shared" si="516"/>
        <v>plays</v>
      </c>
      <c r="S3612" s="10">
        <f t="shared" si="518"/>
        <v>39203.22379629629</v>
      </c>
      <c r="T3612" s="10">
        <f t="shared" si="519"/>
        <v>39233.22379629629</v>
      </c>
      <c r="V3612">
        <f t="shared" si="517"/>
        <v>13</v>
      </c>
      <c r="W3612">
        <f t="shared" si="513"/>
        <v>8</v>
      </c>
    </row>
    <row r="3613" spans="1:23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12"/>
        <v>1.36</v>
      </c>
      <c r="P3613" s="6">
        <f t="shared" si="515"/>
        <v>66.666666666666671</v>
      </c>
      <c r="Q3613" t="str">
        <f t="shared" si="514"/>
        <v>theater</v>
      </c>
      <c r="R3613" t="str">
        <f t="shared" si="516"/>
        <v>plays</v>
      </c>
      <c r="S3613" s="10">
        <f t="shared" si="518"/>
        <v>39072.162048611113</v>
      </c>
      <c r="T3613" s="10">
        <f t="shared" si="519"/>
        <v>39102.162048611113</v>
      </c>
      <c r="V3613">
        <f t="shared" si="517"/>
        <v>13</v>
      </c>
      <c r="W3613">
        <f t="shared" si="513"/>
        <v>8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12"/>
        <v>1.444</v>
      </c>
      <c r="P3614" s="6">
        <f t="shared" si="515"/>
        <v>126.66666666666667</v>
      </c>
      <c r="Q3614" t="str">
        <f t="shared" si="514"/>
        <v>theater</v>
      </c>
      <c r="R3614" t="str">
        <f t="shared" si="516"/>
        <v>plays</v>
      </c>
      <c r="S3614" s="10">
        <f t="shared" si="518"/>
        <v>38789.518645833326</v>
      </c>
      <c r="T3614" s="10">
        <f t="shared" si="519"/>
        <v>38799.518645833326</v>
      </c>
      <c r="V3614">
        <f t="shared" si="517"/>
        <v>13</v>
      </c>
      <c r="W3614">
        <f t="shared" si="513"/>
        <v>8</v>
      </c>
    </row>
    <row r="3615" spans="1:23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ref="O3615:O3678" si="520">E3615/D3615</f>
        <v>1</v>
      </c>
      <c r="P3615" s="6">
        <f t="shared" si="515"/>
        <v>62.5</v>
      </c>
      <c r="Q3615" t="str">
        <f t="shared" si="514"/>
        <v>theater</v>
      </c>
      <c r="R3615" t="str">
        <f t="shared" si="516"/>
        <v>plays</v>
      </c>
      <c r="S3615" s="10">
        <f t="shared" si="518"/>
        <v>38788.381643518514</v>
      </c>
      <c r="T3615" s="10">
        <f t="shared" si="519"/>
        <v>38818.381643518514</v>
      </c>
      <c r="V3615">
        <f t="shared" si="517"/>
        <v>13</v>
      </c>
      <c r="W3615">
        <f t="shared" si="513"/>
        <v>8</v>
      </c>
    </row>
    <row r="3616" spans="1:23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20"/>
        <v>1.008</v>
      </c>
      <c r="P3616" s="6">
        <f t="shared" si="515"/>
        <v>35.492957746478872</v>
      </c>
      <c r="Q3616" t="str">
        <f t="shared" si="514"/>
        <v>theater</v>
      </c>
      <c r="R3616" t="str">
        <f t="shared" si="516"/>
        <v>plays</v>
      </c>
      <c r="S3616" s="10">
        <f t="shared" si="518"/>
        <v>39143.833518518521</v>
      </c>
      <c r="T3616" s="10">
        <f t="shared" si="519"/>
        <v>39173.833518518521</v>
      </c>
      <c r="V3616">
        <f t="shared" si="517"/>
        <v>13</v>
      </c>
      <c r="W3616">
        <f t="shared" ref="W3616:W3679" si="521">FIND("/",N3615)</f>
        <v>8</v>
      </c>
    </row>
    <row r="3617" spans="1:23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20"/>
        <v>1.0680000000000001</v>
      </c>
      <c r="P3617" s="6">
        <f t="shared" si="515"/>
        <v>37.083333333333336</v>
      </c>
      <c r="Q3617" t="str">
        <f t="shared" si="514"/>
        <v>theater</v>
      </c>
      <c r="R3617" t="str">
        <f t="shared" si="516"/>
        <v>plays</v>
      </c>
      <c r="S3617" s="10">
        <f t="shared" si="518"/>
        <v>39318.385370370372</v>
      </c>
      <c r="T3617" s="10">
        <f t="shared" si="519"/>
        <v>39348.385370370372</v>
      </c>
      <c r="V3617">
        <f t="shared" si="517"/>
        <v>13</v>
      </c>
      <c r="W3617">
        <f t="shared" si="521"/>
        <v>8</v>
      </c>
    </row>
    <row r="3618" spans="1:23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20"/>
        <v>1.248</v>
      </c>
      <c r="P3618" s="6">
        <f t="shared" si="515"/>
        <v>69.333333333333329</v>
      </c>
      <c r="Q3618" t="str">
        <f t="shared" si="514"/>
        <v>theater</v>
      </c>
      <c r="R3618" t="str">
        <f t="shared" si="516"/>
        <v>plays</v>
      </c>
      <c r="S3618" s="10">
        <f t="shared" si="518"/>
        <v>39052.741481481477</v>
      </c>
      <c r="T3618" s="10">
        <f t="shared" si="519"/>
        <v>39082.699814814812</v>
      </c>
      <c r="V3618">
        <f t="shared" si="517"/>
        <v>13</v>
      </c>
      <c r="W3618">
        <f t="shared" si="521"/>
        <v>8</v>
      </c>
    </row>
    <row r="3619" spans="1:23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20"/>
        <v>1.1891891891891893</v>
      </c>
      <c r="P3619" s="6">
        <f t="shared" si="515"/>
        <v>17.254901960784313</v>
      </c>
      <c r="Q3619" t="str">
        <f t="shared" ref="Q3619:Q3682" si="522">LEFT(N3619,W3620-1)</f>
        <v>theater</v>
      </c>
      <c r="R3619" t="str">
        <f t="shared" si="516"/>
        <v>plays</v>
      </c>
      <c r="S3619" s="10">
        <f t="shared" si="518"/>
        <v>39779.401956018519</v>
      </c>
      <c r="T3619" s="10">
        <f t="shared" si="519"/>
        <v>39793.791666666664</v>
      </c>
      <c r="V3619">
        <f t="shared" si="517"/>
        <v>13</v>
      </c>
      <c r="W3619">
        <f t="shared" si="521"/>
        <v>8</v>
      </c>
    </row>
    <row r="3620" spans="1:23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20"/>
        <v>1.01</v>
      </c>
      <c r="P3620" s="6">
        <f t="shared" si="515"/>
        <v>36.071428571428569</v>
      </c>
      <c r="Q3620" t="str">
        <f t="shared" si="522"/>
        <v>theater</v>
      </c>
      <c r="R3620" t="str">
        <f t="shared" si="516"/>
        <v>plays</v>
      </c>
      <c r="S3620" s="10">
        <f t="shared" si="518"/>
        <v>39128.419560185182</v>
      </c>
      <c r="T3620" s="10">
        <f t="shared" si="519"/>
        <v>39158.419560185182</v>
      </c>
      <c r="V3620">
        <f t="shared" si="517"/>
        <v>13</v>
      </c>
      <c r="W3620">
        <f t="shared" si="521"/>
        <v>8</v>
      </c>
    </row>
    <row r="3621" spans="1:23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20"/>
        <v>1.1299999999999999</v>
      </c>
      <c r="P3621" s="6">
        <f t="shared" si="515"/>
        <v>66.470588235294116</v>
      </c>
      <c r="Q3621" t="str">
        <f t="shared" si="522"/>
        <v>theater</v>
      </c>
      <c r="R3621" t="str">
        <f t="shared" si="516"/>
        <v>plays</v>
      </c>
      <c r="S3621" s="10">
        <f t="shared" si="518"/>
        <v>39660.923912037033</v>
      </c>
      <c r="T3621" s="10">
        <f t="shared" si="519"/>
        <v>39693.708333333336</v>
      </c>
      <c r="V3621">
        <f t="shared" si="517"/>
        <v>13</v>
      </c>
      <c r="W3621">
        <f t="shared" si="521"/>
        <v>8</v>
      </c>
    </row>
    <row r="3622" spans="1:23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20"/>
        <v>1.0519047619047619</v>
      </c>
      <c r="P3622" s="6">
        <f t="shared" si="515"/>
        <v>56.065989847715734</v>
      </c>
      <c r="Q3622" t="str">
        <f t="shared" si="522"/>
        <v>theater</v>
      </c>
      <c r="R3622" t="str">
        <f t="shared" si="516"/>
        <v>plays</v>
      </c>
      <c r="S3622" s="10">
        <f t="shared" si="518"/>
        <v>39037.72987268518</v>
      </c>
      <c r="T3622" s="10">
        <f t="shared" si="519"/>
        <v>39067.958333333336</v>
      </c>
      <c r="V3622">
        <f t="shared" si="517"/>
        <v>13</v>
      </c>
      <c r="W3622">
        <f t="shared" si="521"/>
        <v>8</v>
      </c>
    </row>
    <row r="3623" spans="1:23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20"/>
        <v>1.0973333333333333</v>
      </c>
      <c r="P3623" s="6">
        <f t="shared" si="515"/>
        <v>47.028571428571432</v>
      </c>
      <c r="Q3623" t="str">
        <f t="shared" si="522"/>
        <v>theater</v>
      </c>
      <c r="R3623" t="str">
        <f t="shared" si="516"/>
        <v>plays</v>
      </c>
      <c r="S3623" s="10">
        <f t="shared" si="518"/>
        <v>39619.727361111109</v>
      </c>
      <c r="T3623" s="10">
        <f t="shared" si="519"/>
        <v>39643.666666666664</v>
      </c>
      <c r="V3623">
        <f t="shared" si="517"/>
        <v>13</v>
      </c>
      <c r="W3623">
        <f t="shared" si="521"/>
        <v>8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20"/>
        <v>1.00099</v>
      </c>
      <c r="P3624" s="6">
        <f t="shared" si="515"/>
        <v>47.666190476190479</v>
      </c>
      <c r="Q3624" t="str">
        <f t="shared" si="522"/>
        <v>theater</v>
      </c>
      <c r="R3624" t="str">
        <f t="shared" si="516"/>
        <v>plays</v>
      </c>
      <c r="S3624" s="10">
        <f t="shared" si="518"/>
        <v>38877.013553240737</v>
      </c>
      <c r="T3624" s="10">
        <f t="shared" si="519"/>
        <v>38909.932638888888</v>
      </c>
      <c r="V3624">
        <f t="shared" si="517"/>
        <v>13</v>
      </c>
      <c r="W3624">
        <f t="shared" si="521"/>
        <v>8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20"/>
        <v>1.2</v>
      </c>
      <c r="P3625" s="6">
        <f t="shared" si="515"/>
        <v>88.235294117647058</v>
      </c>
      <c r="Q3625" t="str">
        <f t="shared" si="522"/>
        <v>theater</v>
      </c>
      <c r="R3625" t="str">
        <f t="shared" si="516"/>
        <v>plays</v>
      </c>
      <c r="S3625" s="10">
        <f t="shared" si="518"/>
        <v>38828.528587962959</v>
      </c>
      <c r="T3625" s="10">
        <f t="shared" si="519"/>
        <v>38846.083333333328</v>
      </c>
      <c r="V3625">
        <f t="shared" si="517"/>
        <v>13</v>
      </c>
      <c r="W3625">
        <f t="shared" si="521"/>
        <v>8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20"/>
        <v>1.0493333333333332</v>
      </c>
      <c r="P3626" s="6">
        <f t="shared" si="515"/>
        <v>80.717948717948715</v>
      </c>
      <c r="Q3626" t="str">
        <f t="shared" si="522"/>
        <v>theater</v>
      </c>
      <c r="R3626" t="str">
        <f t="shared" si="516"/>
        <v>plays</v>
      </c>
      <c r="S3626" s="10">
        <f t="shared" si="518"/>
        <v>39545.56585648148</v>
      </c>
      <c r="T3626" s="10">
        <f t="shared" si="519"/>
        <v>39605.56585648148</v>
      </c>
      <c r="V3626">
        <f t="shared" si="517"/>
        <v>13</v>
      </c>
      <c r="W3626">
        <f t="shared" si="521"/>
        <v>8</v>
      </c>
    </row>
    <row r="3627" spans="1:23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20"/>
        <v>1.0266666666666666</v>
      </c>
      <c r="P3627" s="6">
        <f t="shared" si="515"/>
        <v>39.487179487179489</v>
      </c>
      <c r="Q3627" t="str">
        <f t="shared" si="522"/>
        <v>theater</v>
      </c>
      <c r="R3627" t="str">
        <f t="shared" si="516"/>
        <v>plays</v>
      </c>
      <c r="S3627" s="10">
        <f t="shared" si="518"/>
        <v>39157.444178240738</v>
      </c>
      <c r="T3627" s="10">
        <f t="shared" si="519"/>
        <v>39187.444178240738</v>
      </c>
      <c r="V3627">
        <f t="shared" si="517"/>
        <v>13</v>
      </c>
      <c r="W3627">
        <f t="shared" si="521"/>
        <v>8</v>
      </c>
    </row>
    <row r="3628" spans="1:23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20"/>
        <v>1.0182500000000001</v>
      </c>
      <c r="P3628" s="6">
        <f t="shared" si="515"/>
        <v>84.854166666666671</v>
      </c>
      <c r="Q3628" t="str">
        <f t="shared" si="522"/>
        <v>theater</v>
      </c>
      <c r="R3628" t="str">
        <f t="shared" si="516"/>
        <v>plays</v>
      </c>
      <c r="S3628" s="10">
        <f t="shared" si="518"/>
        <v>38846.458993055552</v>
      </c>
      <c r="T3628" s="10">
        <f t="shared" si="519"/>
        <v>38867.458993055552</v>
      </c>
      <c r="V3628">
        <f t="shared" si="517"/>
        <v>13</v>
      </c>
      <c r="W3628">
        <f t="shared" si="521"/>
        <v>8</v>
      </c>
    </row>
    <row r="3629" spans="1:23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20"/>
        <v>1</v>
      </c>
      <c r="P3629" s="6">
        <f t="shared" si="515"/>
        <v>68.965517241379317</v>
      </c>
      <c r="Q3629" t="str">
        <f t="shared" si="522"/>
        <v>theater</v>
      </c>
      <c r="R3629" t="str">
        <f t="shared" si="516"/>
        <v>plays</v>
      </c>
      <c r="S3629" s="10">
        <f t="shared" si="518"/>
        <v>39460.533414351848</v>
      </c>
      <c r="T3629" s="10">
        <f t="shared" si="519"/>
        <v>39510.957638888889</v>
      </c>
      <c r="V3629">
        <f t="shared" si="517"/>
        <v>13</v>
      </c>
      <c r="W3629">
        <f t="shared" si="521"/>
        <v>8</v>
      </c>
    </row>
    <row r="3630" spans="1:23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20"/>
        <v>0</v>
      </c>
      <c r="P3630" s="6">
        <f t="shared" si="515"/>
        <v>0</v>
      </c>
      <c r="Q3630" t="str">
        <f t="shared" si="522"/>
        <v>theater</v>
      </c>
      <c r="R3630" t="str">
        <f t="shared" si="516"/>
        <v>musical</v>
      </c>
      <c r="S3630" s="10">
        <f t="shared" si="518"/>
        <v>39291.6249537037</v>
      </c>
      <c r="T3630" s="10">
        <f t="shared" si="519"/>
        <v>39351.666620370372</v>
      </c>
      <c r="V3630">
        <f t="shared" si="517"/>
        <v>15</v>
      </c>
      <c r="W3630">
        <f t="shared" si="521"/>
        <v>8</v>
      </c>
    </row>
    <row r="3631" spans="1:23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20"/>
        <v>1.9999999999999999E-6</v>
      </c>
      <c r="P3631" s="6">
        <f t="shared" ref="P3631:P3694" si="523">IF(ISNUMBER(E3631/L3631),E3631/L3631,0)</f>
        <v>1</v>
      </c>
      <c r="Q3631" t="str">
        <f t="shared" si="522"/>
        <v>theater</v>
      </c>
      <c r="R3631" t="str">
        <f t="shared" si="516"/>
        <v>musical</v>
      </c>
      <c r="S3631" s="10">
        <f t="shared" si="518"/>
        <v>39436.886157407404</v>
      </c>
      <c r="T3631" s="10">
        <f t="shared" si="519"/>
        <v>39495.499999999993</v>
      </c>
      <c r="V3631">
        <f t="shared" si="517"/>
        <v>15</v>
      </c>
      <c r="W3631">
        <f t="shared" si="521"/>
        <v>8</v>
      </c>
    </row>
    <row r="3632" spans="1:23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20"/>
        <v>3.3333333333333332E-4</v>
      </c>
      <c r="P3632" s="6">
        <f t="shared" si="523"/>
        <v>1</v>
      </c>
      <c r="Q3632" t="str">
        <f t="shared" si="522"/>
        <v>theater</v>
      </c>
      <c r="R3632" t="str">
        <f t="shared" si="516"/>
        <v>musical</v>
      </c>
      <c r="S3632" s="10">
        <f t="shared" si="518"/>
        <v>38942.638773148145</v>
      </c>
      <c r="T3632" s="10">
        <f t="shared" si="519"/>
        <v>38972.680439814816</v>
      </c>
      <c r="V3632">
        <f t="shared" si="517"/>
        <v>15</v>
      </c>
      <c r="W3632">
        <f t="shared" si="521"/>
        <v>8</v>
      </c>
    </row>
    <row r="3633" spans="1:23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20"/>
        <v>0.51023391812865493</v>
      </c>
      <c r="P3633" s="6">
        <f t="shared" si="523"/>
        <v>147.88135593220338</v>
      </c>
      <c r="Q3633" t="str">
        <f t="shared" si="522"/>
        <v>theater</v>
      </c>
      <c r="R3633" t="str">
        <f t="shared" si="516"/>
        <v>musical</v>
      </c>
      <c r="S3633" s="10">
        <f t="shared" si="518"/>
        <v>38880.54510416666</v>
      </c>
      <c r="T3633" s="10">
        <f t="shared" si="519"/>
        <v>38904.957638888889</v>
      </c>
      <c r="V3633">
        <f t="shared" si="517"/>
        <v>15</v>
      </c>
      <c r="W3633">
        <f t="shared" si="521"/>
        <v>8</v>
      </c>
    </row>
    <row r="3634" spans="1:23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20"/>
        <v>0.2</v>
      </c>
      <c r="P3634" s="6">
        <f t="shared" si="523"/>
        <v>100</v>
      </c>
      <c r="Q3634" t="str">
        <f t="shared" si="522"/>
        <v>theater</v>
      </c>
      <c r="R3634" t="str">
        <f t="shared" si="516"/>
        <v>musical</v>
      </c>
      <c r="S3634" s="10">
        <f t="shared" si="518"/>
        <v>38946.728576388887</v>
      </c>
      <c r="T3634" s="10">
        <f t="shared" si="519"/>
        <v>38966.728576388887</v>
      </c>
      <c r="V3634">
        <f t="shared" si="517"/>
        <v>15</v>
      </c>
      <c r="W3634">
        <f t="shared" si="521"/>
        <v>8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20"/>
        <v>0.35239999999999999</v>
      </c>
      <c r="P3635" s="6">
        <f t="shared" si="523"/>
        <v>56.838709677419352</v>
      </c>
      <c r="Q3635" t="str">
        <f t="shared" si="522"/>
        <v>theater</v>
      </c>
      <c r="R3635" t="str">
        <f t="shared" si="516"/>
        <v>musical</v>
      </c>
      <c r="S3635" s="10">
        <f t="shared" si="518"/>
        <v>39649.415127314809</v>
      </c>
      <c r="T3635" s="10">
        <f t="shared" si="519"/>
        <v>39692.833333333336</v>
      </c>
      <c r="V3635">
        <f t="shared" si="517"/>
        <v>15</v>
      </c>
      <c r="W3635">
        <f t="shared" si="521"/>
        <v>8</v>
      </c>
    </row>
    <row r="3636" spans="1:23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20"/>
        <v>4.2466666666666666E-2</v>
      </c>
      <c r="P3636" s="6">
        <f t="shared" si="523"/>
        <v>176.94444444444446</v>
      </c>
      <c r="Q3636" t="str">
        <f t="shared" si="522"/>
        <v>theater</v>
      </c>
      <c r="R3636" t="str">
        <f t="shared" si="516"/>
        <v>musical</v>
      </c>
      <c r="S3636" s="10">
        <f t="shared" si="518"/>
        <v>39700.958032407405</v>
      </c>
      <c r="T3636" s="10">
        <f t="shared" si="519"/>
        <v>39748.957638888889</v>
      </c>
      <c r="V3636">
        <f t="shared" si="517"/>
        <v>15</v>
      </c>
      <c r="W3636">
        <f t="shared" si="521"/>
        <v>8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20"/>
        <v>0.36457142857142855</v>
      </c>
      <c r="P3637" s="6">
        <f t="shared" si="523"/>
        <v>127.6</v>
      </c>
      <c r="Q3637" t="str">
        <f t="shared" si="522"/>
        <v>theater</v>
      </c>
      <c r="R3637" t="str">
        <f t="shared" si="516"/>
        <v>musical</v>
      </c>
      <c r="S3637" s="10">
        <f t="shared" si="518"/>
        <v>39450.674490740734</v>
      </c>
      <c r="T3637" s="10">
        <f t="shared" si="519"/>
        <v>39480.674490740734</v>
      </c>
      <c r="V3637">
        <f t="shared" si="517"/>
        <v>15</v>
      </c>
      <c r="W3637">
        <f t="shared" si="521"/>
        <v>8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20"/>
        <v>0</v>
      </c>
      <c r="P3638" s="6">
        <f t="shared" si="523"/>
        <v>0</v>
      </c>
      <c r="Q3638" t="str">
        <f t="shared" si="522"/>
        <v>theater</v>
      </c>
      <c r="R3638" t="str">
        <f t="shared" si="516"/>
        <v>musical</v>
      </c>
      <c r="S3638" s="10">
        <f t="shared" si="518"/>
        <v>39226.486446759256</v>
      </c>
      <c r="T3638" s="10">
        <f t="shared" si="519"/>
        <v>39261.486446759256</v>
      </c>
      <c r="V3638">
        <f t="shared" si="517"/>
        <v>15</v>
      </c>
      <c r="W3638">
        <f t="shared" si="521"/>
        <v>8</v>
      </c>
    </row>
    <row r="3639" spans="1:23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20"/>
        <v>0.30866666666666664</v>
      </c>
      <c r="P3639" s="6">
        <f t="shared" si="523"/>
        <v>66.142857142857139</v>
      </c>
      <c r="Q3639" t="str">
        <f t="shared" si="522"/>
        <v>theater</v>
      </c>
      <c r="R3639" t="str">
        <f t="shared" si="516"/>
        <v>musical</v>
      </c>
      <c r="S3639" s="10">
        <f t="shared" si="518"/>
        <v>38975.492303240739</v>
      </c>
      <c r="T3639" s="10">
        <f t="shared" si="519"/>
        <v>39005.492303240739</v>
      </c>
      <c r="V3639">
        <f t="shared" si="517"/>
        <v>15</v>
      </c>
      <c r="W3639">
        <f t="shared" si="521"/>
        <v>8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20"/>
        <v>6.545454545454546E-2</v>
      </c>
      <c r="P3640" s="6">
        <f t="shared" si="523"/>
        <v>108</v>
      </c>
      <c r="Q3640" t="str">
        <f t="shared" si="522"/>
        <v>theater</v>
      </c>
      <c r="R3640" t="str">
        <f t="shared" si="516"/>
        <v>musical</v>
      </c>
      <c r="S3640" s="10">
        <f t="shared" si="518"/>
        <v>39053.464490740742</v>
      </c>
      <c r="T3640" s="10">
        <f t="shared" si="519"/>
        <v>39113.42282407407</v>
      </c>
      <c r="V3640">
        <f t="shared" si="517"/>
        <v>15</v>
      </c>
      <c r="W3640">
        <f t="shared" si="521"/>
        <v>8</v>
      </c>
    </row>
    <row r="3641" spans="1:23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20"/>
        <v>4.0000000000000003E-5</v>
      </c>
      <c r="P3641" s="6">
        <f t="shared" si="523"/>
        <v>1</v>
      </c>
      <c r="Q3641" t="str">
        <f t="shared" si="522"/>
        <v>theater</v>
      </c>
      <c r="R3641" t="str">
        <f t="shared" si="516"/>
        <v>musical</v>
      </c>
      <c r="S3641" s="10">
        <f t="shared" si="518"/>
        <v>39590.468819444439</v>
      </c>
      <c r="T3641" s="10">
        <f t="shared" si="519"/>
        <v>39650.424305555549</v>
      </c>
      <c r="V3641">
        <f t="shared" si="517"/>
        <v>15</v>
      </c>
      <c r="W3641">
        <f t="shared" si="521"/>
        <v>8</v>
      </c>
    </row>
    <row r="3642" spans="1:23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20"/>
        <v>5.5E-2</v>
      </c>
      <c r="P3642" s="6">
        <f t="shared" si="523"/>
        <v>18.333333333333332</v>
      </c>
      <c r="Q3642" t="str">
        <f t="shared" si="522"/>
        <v>theater</v>
      </c>
      <c r="R3642" t="str">
        <f t="shared" si="516"/>
        <v>musical</v>
      </c>
      <c r="S3642" s="10">
        <f t="shared" si="518"/>
        <v>39104.573263888888</v>
      </c>
      <c r="T3642" s="10">
        <f t="shared" si="519"/>
        <v>39134.573263888888</v>
      </c>
      <c r="V3642">
        <f t="shared" si="517"/>
        <v>15</v>
      </c>
      <c r="W3642">
        <f t="shared" si="521"/>
        <v>8</v>
      </c>
    </row>
    <row r="3643" spans="1:23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20"/>
        <v>0</v>
      </c>
      <c r="P3643" s="6">
        <f t="shared" si="523"/>
        <v>0</v>
      </c>
      <c r="Q3643" t="str">
        <f t="shared" si="522"/>
        <v>theater</v>
      </c>
      <c r="R3643" t="str">
        <f t="shared" si="516"/>
        <v>musical</v>
      </c>
      <c r="S3643" s="10">
        <f t="shared" si="518"/>
        <v>38899.41873842592</v>
      </c>
      <c r="T3643" s="10">
        <f t="shared" si="519"/>
        <v>38917</v>
      </c>
      <c r="V3643">
        <f t="shared" si="517"/>
        <v>15</v>
      </c>
      <c r="W3643">
        <f t="shared" si="521"/>
        <v>8</v>
      </c>
    </row>
    <row r="3644" spans="1:23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20"/>
        <v>2.1428571428571429E-2</v>
      </c>
      <c r="P3644" s="6">
        <f t="shared" si="523"/>
        <v>7.5</v>
      </c>
      <c r="Q3644" t="str">
        <f t="shared" si="522"/>
        <v>theater</v>
      </c>
      <c r="R3644" t="str">
        <f t="shared" si="516"/>
        <v>musical</v>
      </c>
      <c r="S3644" s="10">
        <f t="shared" si="518"/>
        <v>39297.607951388891</v>
      </c>
      <c r="T3644" s="10">
        <f t="shared" si="519"/>
        <v>39338.499999999993</v>
      </c>
      <c r="V3644">
        <f t="shared" si="517"/>
        <v>15</v>
      </c>
      <c r="W3644">
        <f t="shared" si="521"/>
        <v>8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20"/>
        <v>0</v>
      </c>
      <c r="P3645" s="6">
        <f t="shared" si="523"/>
        <v>0</v>
      </c>
      <c r="Q3645" t="str">
        <f t="shared" si="522"/>
        <v>theater</v>
      </c>
      <c r="R3645" t="str">
        <f t="shared" si="516"/>
        <v>musical</v>
      </c>
      <c r="S3645" s="10">
        <f t="shared" si="518"/>
        <v>39284.935636574075</v>
      </c>
      <c r="T3645" s="10">
        <f t="shared" si="519"/>
        <v>39324.977303240739</v>
      </c>
      <c r="V3645">
        <f t="shared" si="517"/>
        <v>15</v>
      </c>
      <c r="W3645">
        <f t="shared" si="521"/>
        <v>8</v>
      </c>
    </row>
    <row r="3646" spans="1:23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20"/>
        <v>0.16420000000000001</v>
      </c>
      <c r="P3646" s="6">
        <f t="shared" si="523"/>
        <v>68.416666666666671</v>
      </c>
      <c r="Q3646" t="str">
        <f t="shared" si="522"/>
        <v>theater</v>
      </c>
      <c r="R3646" t="str">
        <f t="shared" si="516"/>
        <v>musical</v>
      </c>
      <c r="S3646" s="10">
        <f t="shared" si="518"/>
        <v>39409.033414351848</v>
      </c>
      <c r="T3646" s="10">
        <f t="shared" si="519"/>
        <v>39436.999305555553</v>
      </c>
      <c r="V3646">
        <f t="shared" si="517"/>
        <v>15</v>
      </c>
      <c r="W3646">
        <f t="shared" si="521"/>
        <v>8</v>
      </c>
    </row>
    <row r="3647" spans="1:23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20"/>
        <v>1E-3</v>
      </c>
      <c r="P3647" s="6">
        <f t="shared" si="523"/>
        <v>1</v>
      </c>
      <c r="Q3647" t="str">
        <f t="shared" si="522"/>
        <v>theater</v>
      </c>
      <c r="R3647" t="str">
        <f t="shared" si="516"/>
        <v>musical</v>
      </c>
      <c r="S3647" s="10">
        <f t="shared" si="518"/>
        <v>39665.762013888881</v>
      </c>
      <c r="T3647" s="10">
        <f t="shared" si="519"/>
        <v>39695.803680555553</v>
      </c>
      <c r="V3647">
        <f t="shared" si="517"/>
        <v>15</v>
      </c>
      <c r="W3647">
        <f t="shared" si="521"/>
        <v>8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20"/>
        <v>4.8099999999999997E-2</v>
      </c>
      <c r="P3648" s="6">
        <f t="shared" si="523"/>
        <v>60.125</v>
      </c>
      <c r="Q3648" t="str">
        <f t="shared" si="522"/>
        <v>theater</v>
      </c>
      <c r="R3648" t="str">
        <f t="shared" si="516"/>
        <v>musical</v>
      </c>
      <c r="S3648" s="10">
        <f t="shared" si="518"/>
        <v>39140.21298611111</v>
      </c>
      <c r="T3648" s="10">
        <f t="shared" si="519"/>
        <v>39171.770833333336</v>
      </c>
      <c r="V3648">
        <f t="shared" si="517"/>
        <v>15</v>
      </c>
      <c r="W3648">
        <f t="shared" si="521"/>
        <v>8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20"/>
        <v>0.06</v>
      </c>
      <c r="P3649" s="6">
        <f t="shared" si="523"/>
        <v>15</v>
      </c>
      <c r="Q3649" t="str">
        <f t="shared" si="522"/>
        <v>theater</v>
      </c>
      <c r="R3649" t="str">
        <f t="shared" si="516"/>
        <v>musical</v>
      </c>
      <c r="S3649" s="10">
        <f t="shared" si="518"/>
        <v>39598.540821759256</v>
      </c>
      <c r="T3649" s="10">
        <f t="shared" si="519"/>
        <v>39643.540821759256</v>
      </c>
      <c r="V3649">
        <f t="shared" si="517"/>
        <v>15</v>
      </c>
      <c r="W3649">
        <f t="shared" si="521"/>
        <v>8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20"/>
        <v>1.003825</v>
      </c>
      <c r="P3650" s="6">
        <f t="shared" si="523"/>
        <v>550.04109589041093</v>
      </c>
      <c r="Q3650" t="str">
        <f t="shared" si="522"/>
        <v>theater</v>
      </c>
      <c r="R3650" t="str">
        <f t="shared" ref="R3650:R3713" si="524">RIGHT(N3650,V3650-W3650)</f>
        <v>plays</v>
      </c>
      <c r="S3650" s="10">
        <f t="shared" si="518"/>
        <v>38887.083854166667</v>
      </c>
      <c r="T3650" s="10">
        <f t="shared" si="519"/>
        <v>38917.083854166667</v>
      </c>
      <c r="V3650">
        <f t="shared" ref="V3650:V3713" si="525">LEN(N3650)</f>
        <v>13</v>
      </c>
      <c r="W3650">
        <f t="shared" si="521"/>
        <v>8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520"/>
        <v>1.04</v>
      </c>
      <c r="P3651" s="6">
        <f t="shared" si="523"/>
        <v>97.5</v>
      </c>
      <c r="Q3651" t="str">
        <f t="shared" si="522"/>
        <v>theater</v>
      </c>
      <c r="R3651" t="str">
        <f t="shared" si="524"/>
        <v>plays</v>
      </c>
      <c r="S3651" s="10">
        <f t="shared" ref="S3651:S3714" si="526">(J3651/86400)+22569+(-5/24)</f>
        <v>38780.504560185182</v>
      </c>
      <c r="T3651" s="10">
        <f t="shared" ref="T3651:T3714" si="527">(I3651/86400)+22569+(-5/24)</f>
        <v>38806.504560185182</v>
      </c>
      <c r="V3651">
        <f t="shared" si="525"/>
        <v>13</v>
      </c>
      <c r="W3651">
        <f t="shared" si="521"/>
        <v>8</v>
      </c>
    </row>
    <row r="3652" spans="1:23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20"/>
        <v>1</v>
      </c>
      <c r="P3652" s="6">
        <f t="shared" si="523"/>
        <v>29.411764705882351</v>
      </c>
      <c r="Q3652" t="str">
        <f t="shared" si="522"/>
        <v>theater</v>
      </c>
      <c r="R3652" t="str">
        <f t="shared" si="524"/>
        <v>plays</v>
      </c>
      <c r="S3652" s="10">
        <f t="shared" si="526"/>
        <v>39381.270648148151</v>
      </c>
      <c r="T3652" s="10">
        <f t="shared" si="527"/>
        <v>39402.270648148151</v>
      </c>
      <c r="V3652">
        <f t="shared" si="525"/>
        <v>13</v>
      </c>
      <c r="W3652">
        <f t="shared" si="521"/>
        <v>8</v>
      </c>
    </row>
    <row r="3653" spans="1:23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20"/>
        <v>1.04</v>
      </c>
      <c r="P3653" s="6">
        <f t="shared" si="523"/>
        <v>57.777777777777779</v>
      </c>
      <c r="Q3653" t="str">
        <f t="shared" si="522"/>
        <v>theater</v>
      </c>
      <c r="R3653" t="str">
        <f t="shared" si="524"/>
        <v>plays</v>
      </c>
      <c r="S3653" s="10">
        <f t="shared" si="526"/>
        <v>38828.437986111108</v>
      </c>
      <c r="T3653" s="10">
        <f t="shared" si="527"/>
        <v>38861.457638888889</v>
      </c>
      <c r="V3653">
        <f t="shared" si="525"/>
        <v>13</v>
      </c>
      <c r="W3653">
        <f t="shared" si="521"/>
        <v>8</v>
      </c>
    </row>
    <row r="3654" spans="1:23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20"/>
        <v>2.5066666666666668</v>
      </c>
      <c r="P3654" s="6">
        <f t="shared" si="523"/>
        <v>44.235294117647058</v>
      </c>
      <c r="Q3654" t="str">
        <f t="shared" si="522"/>
        <v>theater</v>
      </c>
      <c r="R3654" t="str">
        <f t="shared" si="524"/>
        <v>plays</v>
      </c>
      <c r="S3654" s="10">
        <f t="shared" si="526"/>
        <v>39596.436365740738</v>
      </c>
      <c r="T3654" s="10">
        <f t="shared" si="527"/>
        <v>39606.957638888889</v>
      </c>
      <c r="V3654">
        <f t="shared" si="525"/>
        <v>13</v>
      </c>
      <c r="W3654">
        <f t="shared" si="521"/>
        <v>8</v>
      </c>
    </row>
    <row r="3655" spans="1:23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20"/>
        <v>1.0049999999999999</v>
      </c>
      <c r="P3655" s="6">
        <f t="shared" si="523"/>
        <v>60.909090909090907</v>
      </c>
      <c r="Q3655" t="str">
        <f t="shared" si="522"/>
        <v>theater</v>
      </c>
      <c r="R3655" t="str">
        <f t="shared" si="524"/>
        <v>plays</v>
      </c>
      <c r="S3655" s="10">
        <f t="shared" si="526"/>
        <v>39191.155173611107</v>
      </c>
      <c r="T3655" s="10">
        <f t="shared" si="527"/>
        <v>39221.155173611107</v>
      </c>
      <c r="V3655">
        <f t="shared" si="525"/>
        <v>13</v>
      </c>
      <c r="W3655">
        <f t="shared" si="521"/>
        <v>8</v>
      </c>
    </row>
    <row r="3656" spans="1:23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20"/>
        <v>1.744</v>
      </c>
      <c r="P3656" s="6">
        <f t="shared" si="523"/>
        <v>68.84210526315789</v>
      </c>
      <c r="Q3656" t="str">
        <f t="shared" si="522"/>
        <v>theater</v>
      </c>
      <c r="R3656" t="str">
        <f t="shared" si="524"/>
        <v>plays</v>
      </c>
      <c r="S3656" s="10">
        <f t="shared" si="526"/>
        <v>39440.20817129629</v>
      </c>
      <c r="T3656" s="10">
        <f t="shared" si="527"/>
        <v>39463.499999999993</v>
      </c>
      <c r="V3656">
        <f t="shared" si="525"/>
        <v>13</v>
      </c>
      <c r="W3656">
        <f t="shared" si="521"/>
        <v>8</v>
      </c>
    </row>
    <row r="3657" spans="1:23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20"/>
        <v>1.1626000000000001</v>
      </c>
      <c r="P3657" s="6">
        <f t="shared" si="523"/>
        <v>73.582278481012665</v>
      </c>
      <c r="Q3657" t="str">
        <f t="shared" si="522"/>
        <v>theater</v>
      </c>
      <c r="R3657" t="str">
        <f t="shared" si="524"/>
        <v>plays</v>
      </c>
      <c r="S3657" s="10">
        <f t="shared" si="526"/>
        <v>39173.594884259255</v>
      </c>
      <c r="T3657" s="10">
        <f t="shared" si="527"/>
        <v>39203.082638888889</v>
      </c>
      <c r="V3657">
        <f t="shared" si="525"/>
        <v>13</v>
      </c>
      <c r="W3657">
        <f t="shared" si="521"/>
        <v>8</v>
      </c>
    </row>
    <row r="3658" spans="1:23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20"/>
        <v>1.0582</v>
      </c>
      <c r="P3658" s="6">
        <f t="shared" si="523"/>
        <v>115.02173913043478</v>
      </c>
      <c r="Q3658" t="str">
        <f t="shared" si="522"/>
        <v>theater</v>
      </c>
      <c r="R3658" t="str">
        <f t="shared" si="524"/>
        <v>plays</v>
      </c>
      <c r="S3658" s="10">
        <f t="shared" si="526"/>
        <v>39737.701805555553</v>
      </c>
      <c r="T3658" s="10">
        <f t="shared" si="527"/>
        <v>39767.749305555553</v>
      </c>
      <c r="V3658">
        <f t="shared" si="525"/>
        <v>13</v>
      </c>
      <c r="W3658">
        <f t="shared" si="521"/>
        <v>8</v>
      </c>
    </row>
    <row r="3659" spans="1:23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20"/>
        <v>1.1074999999999999</v>
      </c>
      <c r="P3659" s="6">
        <f t="shared" si="523"/>
        <v>110.75</v>
      </c>
      <c r="Q3659" t="str">
        <f t="shared" si="522"/>
        <v>theater</v>
      </c>
      <c r="R3659" t="str">
        <f t="shared" si="524"/>
        <v>plays</v>
      </c>
      <c r="S3659" s="10">
        <f t="shared" si="526"/>
        <v>39499.4215162037</v>
      </c>
      <c r="T3659" s="10">
        <f t="shared" si="527"/>
        <v>39522.695833333331</v>
      </c>
      <c r="V3659">
        <f t="shared" si="525"/>
        <v>13</v>
      </c>
      <c r="W3659">
        <f t="shared" si="521"/>
        <v>8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20"/>
        <v>1.0066666666666666</v>
      </c>
      <c r="P3660" s="6">
        <f t="shared" si="523"/>
        <v>75.5</v>
      </c>
      <c r="Q3660" t="str">
        <f t="shared" si="522"/>
        <v>theater</v>
      </c>
      <c r="R3660" t="str">
        <f t="shared" si="524"/>
        <v>plays</v>
      </c>
      <c r="S3660" s="10">
        <f t="shared" si="526"/>
        <v>38775.650231481479</v>
      </c>
      <c r="T3660" s="10">
        <f t="shared" si="527"/>
        <v>38821.957638888889</v>
      </c>
      <c r="V3660">
        <f t="shared" si="525"/>
        <v>13</v>
      </c>
      <c r="W3660">
        <f t="shared" si="521"/>
        <v>8</v>
      </c>
    </row>
    <row r="3661" spans="1:23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20"/>
        <v>1.0203333333333333</v>
      </c>
      <c r="P3661" s="6">
        <f t="shared" si="523"/>
        <v>235.46153846153845</v>
      </c>
      <c r="Q3661" t="str">
        <f t="shared" si="522"/>
        <v>theater</v>
      </c>
      <c r="R3661" t="str">
        <f t="shared" si="524"/>
        <v>plays</v>
      </c>
      <c r="S3661" s="10">
        <f t="shared" si="526"/>
        <v>39055.068865740737</v>
      </c>
      <c r="T3661" s="10">
        <f t="shared" si="527"/>
        <v>39082.402083333327</v>
      </c>
      <c r="V3661">
        <f t="shared" si="525"/>
        <v>13</v>
      </c>
      <c r="W3661">
        <f t="shared" si="521"/>
        <v>8</v>
      </c>
    </row>
    <row r="3662" spans="1:23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20"/>
        <v>1</v>
      </c>
      <c r="P3662" s="6">
        <f t="shared" si="523"/>
        <v>11.363636363636363</v>
      </c>
      <c r="Q3662" t="str">
        <f t="shared" si="522"/>
        <v>theater</v>
      </c>
      <c r="R3662" t="str">
        <f t="shared" si="524"/>
        <v>plays</v>
      </c>
      <c r="S3662" s="10">
        <f t="shared" si="526"/>
        <v>38971.672743055555</v>
      </c>
      <c r="T3662" s="10">
        <f t="shared" si="527"/>
        <v>38996.672743055555</v>
      </c>
      <c r="V3662">
        <f t="shared" si="525"/>
        <v>13</v>
      </c>
      <c r="W3662">
        <f t="shared" si="521"/>
        <v>8</v>
      </c>
    </row>
    <row r="3663" spans="1:23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20"/>
        <v>1.1100000000000001</v>
      </c>
      <c r="P3663" s="6">
        <f t="shared" si="523"/>
        <v>92.5</v>
      </c>
      <c r="Q3663" t="str">
        <f t="shared" si="522"/>
        <v>theater</v>
      </c>
      <c r="R3663" t="str">
        <f t="shared" si="524"/>
        <v>plays</v>
      </c>
      <c r="S3663" s="10">
        <f t="shared" si="526"/>
        <v>39447.688333333332</v>
      </c>
      <c r="T3663" s="10">
        <f t="shared" si="527"/>
        <v>39469.958333333336</v>
      </c>
      <c r="V3663">
        <f t="shared" si="525"/>
        <v>13</v>
      </c>
      <c r="W3663">
        <f t="shared" si="521"/>
        <v>8</v>
      </c>
    </row>
    <row r="3664" spans="1:23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20"/>
        <v>1.0142500000000001</v>
      </c>
      <c r="P3664" s="6">
        <f t="shared" si="523"/>
        <v>202.85</v>
      </c>
      <c r="Q3664" t="str">
        <f t="shared" si="522"/>
        <v>theater</v>
      </c>
      <c r="R3664" t="str">
        <f t="shared" si="524"/>
        <v>plays</v>
      </c>
      <c r="S3664" s="10">
        <f t="shared" si="526"/>
        <v>39064.011736111112</v>
      </c>
      <c r="T3664" s="10">
        <f t="shared" si="527"/>
        <v>39093.97006944444</v>
      </c>
      <c r="V3664">
        <f t="shared" si="525"/>
        <v>13</v>
      </c>
      <c r="W3664">
        <f t="shared" si="521"/>
        <v>8</v>
      </c>
    </row>
    <row r="3665" spans="1:23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20"/>
        <v>1.04</v>
      </c>
      <c r="P3665" s="6">
        <f t="shared" si="523"/>
        <v>26</v>
      </c>
      <c r="Q3665" t="str">
        <f t="shared" si="522"/>
        <v>theater</v>
      </c>
      <c r="R3665" t="str">
        <f t="shared" si="524"/>
        <v>plays</v>
      </c>
      <c r="S3665" s="10">
        <f t="shared" si="526"/>
        <v>39665.243402777771</v>
      </c>
      <c r="T3665" s="10">
        <f t="shared" si="527"/>
        <v>39725.285069444442</v>
      </c>
      <c r="V3665">
        <f t="shared" si="525"/>
        <v>13</v>
      </c>
      <c r="W3665">
        <f t="shared" si="521"/>
        <v>8</v>
      </c>
    </row>
    <row r="3666" spans="1:23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20"/>
        <v>1.09375</v>
      </c>
      <c r="P3666" s="6">
        <f t="shared" si="523"/>
        <v>46.05263157894737</v>
      </c>
      <c r="Q3666" t="str">
        <f t="shared" si="522"/>
        <v>theater</v>
      </c>
      <c r="R3666" t="str">
        <f t="shared" si="524"/>
        <v>plays</v>
      </c>
      <c r="S3666" s="10">
        <f t="shared" si="526"/>
        <v>39523.04038194444</v>
      </c>
      <c r="T3666" s="10">
        <f t="shared" si="527"/>
        <v>39537.04038194444</v>
      </c>
      <c r="V3666">
        <f t="shared" si="525"/>
        <v>13</v>
      </c>
      <c r="W3666">
        <f t="shared" si="521"/>
        <v>8</v>
      </c>
    </row>
    <row r="3667" spans="1:23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20"/>
        <v>1.1516129032258065</v>
      </c>
      <c r="P3667" s="6">
        <f t="shared" si="523"/>
        <v>51</v>
      </c>
      <c r="Q3667" t="str">
        <f t="shared" si="522"/>
        <v>theater</v>
      </c>
      <c r="R3667" t="str">
        <f t="shared" si="524"/>
        <v>plays</v>
      </c>
      <c r="S3667" s="10">
        <f t="shared" si="526"/>
        <v>39294.59979166666</v>
      </c>
      <c r="T3667" s="10">
        <f t="shared" si="527"/>
        <v>39305.620833333327</v>
      </c>
      <c r="V3667">
        <f t="shared" si="525"/>
        <v>13</v>
      </c>
      <c r="W3667">
        <f t="shared" si="521"/>
        <v>8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20"/>
        <v>1</v>
      </c>
      <c r="P3668" s="6">
        <f t="shared" si="523"/>
        <v>31.578947368421051</v>
      </c>
      <c r="Q3668" t="str">
        <f t="shared" si="522"/>
        <v>theater</v>
      </c>
      <c r="R3668" t="str">
        <f t="shared" si="524"/>
        <v>plays</v>
      </c>
      <c r="S3668" s="10">
        <f t="shared" si="526"/>
        <v>38822.696550925924</v>
      </c>
      <c r="T3668" s="10">
        <f t="shared" si="527"/>
        <v>38844.083333333328</v>
      </c>
      <c r="V3668">
        <f t="shared" si="525"/>
        <v>13</v>
      </c>
      <c r="W3668">
        <f t="shared" si="521"/>
        <v>8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20"/>
        <v>1.0317033333333334</v>
      </c>
      <c r="P3669" s="6">
        <f t="shared" si="523"/>
        <v>53.363965517241382</v>
      </c>
      <c r="Q3669" t="str">
        <f t="shared" si="522"/>
        <v>theater</v>
      </c>
      <c r="R3669" t="str">
        <f t="shared" si="524"/>
        <v>plays</v>
      </c>
      <c r="S3669" s="10">
        <f t="shared" si="526"/>
        <v>39173.761793981474</v>
      </c>
      <c r="T3669" s="10">
        <f t="shared" si="527"/>
        <v>39203.761793981474</v>
      </c>
      <c r="V3669">
        <f t="shared" si="525"/>
        <v>13</v>
      </c>
      <c r="W3669">
        <f t="shared" si="521"/>
        <v>8</v>
      </c>
    </row>
    <row r="3670" spans="1:23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20"/>
        <v>1.0349999999999999</v>
      </c>
      <c r="P3670" s="6">
        <f t="shared" si="523"/>
        <v>36.964285714285715</v>
      </c>
      <c r="Q3670" t="str">
        <f t="shared" si="522"/>
        <v>theater</v>
      </c>
      <c r="R3670" t="str">
        <f t="shared" si="524"/>
        <v>plays</v>
      </c>
      <c r="S3670" s="10">
        <f t="shared" si="526"/>
        <v>39185.347824074073</v>
      </c>
      <c r="T3670" s="10">
        <f t="shared" si="527"/>
        <v>39208.564583333333</v>
      </c>
      <c r="V3670">
        <f t="shared" si="525"/>
        <v>13</v>
      </c>
      <c r="W3670">
        <f t="shared" si="521"/>
        <v>8</v>
      </c>
    </row>
    <row r="3671" spans="1:23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20"/>
        <v>1.3819999999999999</v>
      </c>
      <c r="P3671" s="6">
        <f t="shared" si="523"/>
        <v>81.294117647058826</v>
      </c>
      <c r="Q3671" t="str">
        <f t="shared" si="522"/>
        <v>theater</v>
      </c>
      <c r="R3671" t="str">
        <f t="shared" si="524"/>
        <v>plays</v>
      </c>
      <c r="S3671" s="10">
        <f t="shared" si="526"/>
        <v>39136.466863425921</v>
      </c>
      <c r="T3671" s="10">
        <f t="shared" si="527"/>
        <v>39166.466863425921</v>
      </c>
      <c r="V3671">
        <f t="shared" si="525"/>
        <v>13</v>
      </c>
      <c r="W3671">
        <f t="shared" si="521"/>
        <v>8</v>
      </c>
    </row>
    <row r="3672" spans="1:23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20"/>
        <v>1.0954545454545455</v>
      </c>
      <c r="P3672" s="6">
        <f t="shared" si="523"/>
        <v>20.083333333333332</v>
      </c>
      <c r="Q3672" t="str">
        <f t="shared" si="522"/>
        <v>theater</v>
      </c>
      <c r="R3672" t="str">
        <f t="shared" si="524"/>
        <v>plays</v>
      </c>
      <c r="S3672" s="10">
        <f t="shared" si="526"/>
        <v>39142.305682870363</v>
      </c>
      <c r="T3672" s="10">
        <f t="shared" si="527"/>
        <v>39155.749999999993</v>
      </c>
      <c r="V3672">
        <f t="shared" si="525"/>
        <v>13</v>
      </c>
      <c r="W3672">
        <f t="shared" si="521"/>
        <v>8</v>
      </c>
    </row>
    <row r="3673" spans="1:23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20"/>
        <v>1.0085714285714287</v>
      </c>
      <c r="P3673" s="6">
        <f t="shared" si="523"/>
        <v>88.25</v>
      </c>
      <c r="Q3673" t="str">
        <f t="shared" si="522"/>
        <v>theater</v>
      </c>
      <c r="R3673" t="str">
        <f t="shared" si="524"/>
        <v>plays</v>
      </c>
      <c r="S3673" s="10">
        <f t="shared" si="526"/>
        <v>38820.419756944444</v>
      </c>
      <c r="T3673" s="10">
        <f t="shared" si="527"/>
        <v>38840.957638888889</v>
      </c>
      <c r="V3673">
        <f t="shared" si="525"/>
        <v>13</v>
      </c>
      <c r="W3673">
        <f t="shared" si="521"/>
        <v>8</v>
      </c>
    </row>
    <row r="3674" spans="1:23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20"/>
        <v>1.0153333333333334</v>
      </c>
      <c r="P3674" s="6">
        <f t="shared" si="523"/>
        <v>53.438596491228068</v>
      </c>
      <c r="Q3674" t="str">
        <f t="shared" si="522"/>
        <v>theater</v>
      </c>
      <c r="R3674" t="str">
        <f t="shared" si="524"/>
        <v>plays</v>
      </c>
      <c r="S3674" s="10">
        <f t="shared" si="526"/>
        <v>38878.738240740735</v>
      </c>
      <c r="T3674" s="10">
        <f t="shared" si="527"/>
        <v>38908.738240740735</v>
      </c>
      <c r="V3674">
        <f t="shared" si="525"/>
        <v>13</v>
      </c>
      <c r="W3674">
        <f t="shared" si="521"/>
        <v>8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20"/>
        <v>1.13625</v>
      </c>
      <c r="P3675" s="6">
        <f t="shared" si="523"/>
        <v>39.868421052631582</v>
      </c>
      <c r="Q3675" t="str">
        <f t="shared" si="522"/>
        <v>theater</v>
      </c>
      <c r="R3675" t="str">
        <f t="shared" si="524"/>
        <v>plays</v>
      </c>
      <c r="S3675" s="10">
        <f t="shared" si="526"/>
        <v>38914.086770833332</v>
      </c>
      <c r="T3675" s="10">
        <f t="shared" si="527"/>
        <v>38948.327777777777</v>
      </c>
      <c r="V3675">
        <f t="shared" si="525"/>
        <v>13</v>
      </c>
      <c r="W3675">
        <f t="shared" si="521"/>
        <v>8</v>
      </c>
    </row>
    <row r="3676" spans="1:23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20"/>
        <v>1</v>
      </c>
      <c r="P3676" s="6">
        <f t="shared" si="523"/>
        <v>145.16129032258064</v>
      </c>
      <c r="Q3676" t="str">
        <f t="shared" si="522"/>
        <v>theater</v>
      </c>
      <c r="R3676" t="str">
        <f t="shared" si="524"/>
        <v>plays</v>
      </c>
      <c r="S3676" s="10">
        <f t="shared" si="526"/>
        <v>39556.664687499993</v>
      </c>
      <c r="T3676" s="10">
        <f t="shared" si="527"/>
        <v>39616.664687499993</v>
      </c>
      <c r="V3676">
        <f t="shared" si="525"/>
        <v>13</v>
      </c>
      <c r="W3676">
        <f t="shared" si="521"/>
        <v>8</v>
      </c>
    </row>
    <row r="3677" spans="1:23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20"/>
        <v>1.4</v>
      </c>
      <c r="P3677" s="6">
        <f t="shared" si="523"/>
        <v>23.333333333333332</v>
      </c>
      <c r="Q3677" t="str">
        <f t="shared" si="522"/>
        <v>theater</v>
      </c>
      <c r="R3677" t="str">
        <f t="shared" si="524"/>
        <v>plays</v>
      </c>
      <c r="S3677" s="10">
        <f t="shared" si="526"/>
        <v>39493.388680555552</v>
      </c>
      <c r="T3677" s="10">
        <f t="shared" si="527"/>
        <v>39505.749999999993</v>
      </c>
      <c r="V3677">
        <f t="shared" si="525"/>
        <v>13</v>
      </c>
      <c r="W3677">
        <f t="shared" si="521"/>
        <v>8</v>
      </c>
    </row>
    <row r="3678" spans="1:23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20"/>
        <v>1.2875000000000001</v>
      </c>
      <c r="P3678" s="6">
        <f t="shared" si="523"/>
        <v>64.375</v>
      </c>
      <c r="Q3678" t="str">
        <f t="shared" si="522"/>
        <v>theater</v>
      </c>
      <c r="R3678" t="str">
        <f t="shared" si="524"/>
        <v>plays</v>
      </c>
      <c r="S3678" s="10">
        <f t="shared" si="526"/>
        <v>38876.607453703698</v>
      </c>
      <c r="T3678" s="10">
        <f t="shared" si="527"/>
        <v>38894.607453703698</v>
      </c>
      <c r="V3678">
        <f t="shared" si="525"/>
        <v>13</v>
      </c>
      <c r="W3678">
        <f t="shared" si="521"/>
        <v>8</v>
      </c>
    </row>
    <row r="3679" spans="1:23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ref="O3679:O3742" si="528">E3679/D3679</f>
        <v>1.0290416666666666</v>
      </c>
      <c r="P3679" s="6">
        <f t="shared" si="523"/>
        <v>62.052763819095475</v>
      </c>
      <c r="Q3679" t="str">
        <f t="shared" si="522"/>
        <v>theater</v>
      </c>
      <c r="R3679" t="str">
        <f t="shared" si="524"/>
        <v>plays</v>
      </c>
      <c r="S3679" s="10">
        <f t="shared" si="526"/>
        <v>38802.365949074076</v>
      </c>
      <c r="T3679" s="10">
        <f t="shared" si="527"/>
        <v>38822.957638888889</v>
      </c>
      <c r="V3679">
        <f t="shared" si="525"/>
        <v>13</v>
      </c>
      <c r="W3679">
        <f t="shared" si="521"/>
        <v>8</v>
      </c>
    </row>
    <row r="3680" spans="1:23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28"/>
        <v>1.0249999999999999</v>
      </c>
      <c r="P3680" s="6">
        <f t="shared" si="523"/>
        <v>66.129032258064512</v>
      </c>
      <c r="Q3680" t="str">
        <f t="shared" si="522"/>
        <v>theater</v>
      </c>
      <c r="R3680" t="str">
        <f t="shared" si="524"/>
        <v>plays</v>
      </c>
      <c r="S3680" s="10">
        <f t="shared" si="526"/>
        <v>39120.322893518511</v>
      </c>
      <c r="T3680" s="10">
        <f t="shared" si="527"/>
        <v>39155.322893518511</v>
      </c>
      <c r="V3680">
        <f t="shared" si="525"/>
        <v>13</v>
      </c>
      <c r="W3680">
        <f t="shared" ref="W3680:W3743" si="529">FIND("/",N3679)</f>
        <v>8</v>
      </c>
    </row>
    <row r="3681" spans="1:23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28"/>
        <v>1.101</v>
      </c>
      <c r="P3681" s="6">
        <f t="shared" si="523"/>
        <v>73.400000000000006</v>
      </c>
      <c r="Q3681" t="str">
        <f t="shared" si="522"/>
        <v>theater</v>
      </c>
      <c r="R3681" t="str">
        <f t="shared" si="524"/>
        <v>plays</v>
      </c>
      <c r="S3681" s="10">
        <f t="shared" si="526"/>
        <v>38786.553020833329</v>
      </c>
      <c r="T3681" s="10">
        <f t="shared" si="527"/>
        <v>38820.999305555553</v>
      </c>
      <c r="V3681">
        <f t="shared" si="525"/>
        <v>13</v>
      </c>
      <c r="W3681">
        <f t="shared" si="529"/>
        <v>8</v>
      </c>
    </row>
    <row r="3682" spans="1:23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28"/>
        <v>1.1276666666666666</v>
      </c>
      <c r="P3682" s="6">
        <f t="shared" si="523"/>
        <v>99.5</v>
      </c>
      <c r="Q3682" t="str">
        <f t="shared" si="522"/>
        <v>theater</v>
      </c>
      <c r="R3682" t="str">
        <f t="shared" si="524"/>
        <v>plays</v>
      </c>
      <c r="S3682" s="10">
        <f t="shared" si="526"/>
        <v>39627.245763888888</v>
      </c>
      <c r="T3682" s="10">
        <f t="shared" si="527"/>
        <v>39648.245763888888</v>
      </c>
      <c r="V3682">
        <f t="shared" si="525"/>
        <v>13</v>
      </c>
      <c r="W3682">
        <f t="shared" si="529"/>
        <v>8</v>
      </c>
    </row>
    <row r="3683" spans="1:23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28"/>
        <v>1.119</v>
      </c>
      <c r="P3683" s="6">
        <f t="shared" si="523"/>
        <v>62.166666666666664</v>
      </c>
      <c r="Q3683" t="str">
        <f t="shared" ref="Q3683:Q3746" si="530">LEFT(N3683,W3684-1)</f>
        <v>theater</v>
      </c>
      <c r="R3683" t="str">
        <f t="shared" si="524"/>
        <v>plays</v>
      </c>
      <c r="S3683" s="10">
        <f t="shared" si="526"/>
        <v>39374.443171296291</v>
      </c>
      <c r="T3683" s="10">
        <f t="shared" si="527"/>
        <v>39384.443171296291</v>
      </c>
      <c r="V3683">
        <f t="shared" si="525"/>
        <v>13</v>
      </c>
      <c r="W3683">
        <f t="shared" si="529"/>
        <v>8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28"/>
        <v>1.3919999999999999</v>
      </c>
      <c r="P3684" s="6">
        <f t="shared" si="523"/>
        <v>62.328358208955223</v>
      </c>
      <c r="Q3684" t="str">
        <f t="shared" si="530"/>
        <v>theater</v>
      </c>
      <c r="R3684" t="str">
        <f t="shared" si="524"/>
        <v>plays</v>
      </c>
      <c r="S3684" s="10">
        <f t="shared" si="526"/>
        <v>38772.477060185185</v>
      </c>
      <c r="T3684" s="10">
        <f t="shared" si="527"/>
        <v>38806.082638888889</v>
      </c>
      <c r="V3684">
        <f t="shared" si="525"/>
        <v>13</v>
      </c>
      <c r="W3684">
        <f t="shared" si="529"/>
        <v>8</v>
      </c>
    </row>
    <row r="3685" spans="1:23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28"/>
        <v>1.1085714285714285</v>
      </c>
      <c r="P3685" s="6">
        <f t="shared" si="523"/>
        <v>58.787878787878789</v>
      </c>
      <c r="Q3685" t="str">
        <f t="shared" si="530"/>
        <v>theater</v>
      </c>
      <c r="R3685" t="str">
        <f t="shared" si="524"/>
        <v>plays</v>
      </c>
      <c r="S3685" s="10">
        <f t="shared" si="526"/>
        <v>39632.908518518518</v>
      </c>
      <c r="T3685" s="10">
        <f t="shared" si="527"/>
        <v>39662.908518518518</v>
      </c>
      <c r="V3685">
        <f t="shared" si="525"/>
        <v>13</v>
      </c>
      <c r="W3685">
        <f t="shared" si="529"/>
        <v>8</v>
      </c>
    </row>
    <row r="3686" spans="1:23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28"/>
        <v>1.3906666666666667</v>
      </c>
      <c r="P3686" s="6">
        <f t="shared" si="523"/>
        <v>45.347826086956523</v>
      </c>
      <c r="Q3686" t="str">
        <f t="shared" si="530"/>
        <v>theater</v>
      </c>
      <c r="R3686" t="str">
        <f t="shared" si="524"/>
        <v>plays</v>
      </c>
      <c r="S3686" s="10">
        <f t="shared" si="526"/>
        <v>39218.97206018518</v>
      </c>
      <c r="T3686" s="10">
        <f t="shared" si="527"/>
        <v>39248.97206018518</v>
      </c>
      <c r="V3686">
        <f t="shared" si="525"/>
        <v>13</v>
      </c>
      <c r="W3686">
        <f t="shared" si="529"/>
        <v>8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28"/>
        <v>1.0569999999999999</v>
      </c>
      <c r="P3687" s="6">
        <f t="shared" si="523"/>
        <v>41.944444444444443</v>
      </c>
      <c r="Q3687" t="str">
        <f t="shared" si="530"/>
        <v>theater</v>
      </c>
      <c r="R3687" t="str">
        <f t="shared" si="524"/>
        <v>plays</v>
      </c>
      <c r="S3687" s="10">
        <f t="shared" si="526"/>
        <v>38753.384942129625</v>
      </c>
      <c r="T3687" s="10">
        <f t="shared" si="527"/>
        <v>38778.666666666664</v>
      </c>
      <c r="V3687">
        <f t="shared" si="525"/>
        <v>13</v>
      </c>
      <c r="W3687">
        <f t="shared" si="529"/>
        <v>8</v>
      </c>
    </row>
    <row r="3688" spans="1:23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28"/>
        <v>1.0142857142857142</v>
      </c>
      <c r="P3688" s="6">
        <f t="shared" si="523"/>
        <v>59.166666666666664</v>
      </c>
      <c r="Q3688" t="str">
        <f t="shared" si="530"/>
        <v>theater</v>
      </c>
      <c r="R3688" t="str">
        <f t="shared" si="524"/>
        <v>plays</v>
      </c>
      <c r="S3688" s="10">
        <f t="shared" si="526"/>
        <v>39230.454398148147</v>
      </c>
      <c r="T3688" s="10">
        <f t="shared" si="527"/>
        <v>39244.957638888889</v>
      </c>
      <c r="V3688">
        <f t="shared" si="525"/>
        <v>13</v>
      </c>
      <c r="W3688">
        <f t="shared" si="529"/>
        <v>8</v>
      </c>
    </row>
    <row r="3689" spans="1:23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28"/>
        <v>1.0024500000000001</v>
      </c>
      <c r="P3689" s="6">
        <f t="shared" si="523"/>
        <v>200.49</v>
      </c>
      <c r="Q3689" t="str">
        <f t="shared" si="530"/>
        <v>theater</v>
      </c>
      <c r="R3689" t="str">
        <f t="shared" si="524"/>
        <v>plays</v>
      </c>
      <c r="S3689" s="10">
        <f t="shared" si="526"/>
        <v>38787.009895833333</v>
      </c>
      <c r="T3689" s="10">
        <f t="shared" si="527"/>
        <v>38817.009895833333</v>
      </c>
      <c r="V3689">
        <f t="shared" si="525"/>
        <v>13</v>
      </c>
      <c r="W3689">
        <f t="shared" si="529"/>
        <v>8</v>
      </c>
    </row>
    <row r="3690" spans="1:23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28"/>
        <v>1.0916666666666666</v>
      </c>
      <c r="P3690" s="6">
        <f t="shared" si="523"/>
        <v>83.974358974358978</v>
      </c>
      <c r="Q3690" t="str">
        <f t="shared" si="530"/>
        <v>theater</v>
      </c>
      <c r="R3690" t="str">
        <f t="shared" si="524"/>
        <v>plays</v>
      </c>
      <c r="S3690" s="10">
        <f t="shared" si="526"/>
        <v>38829.578749999993</v>
      </c>
      <c r="T3690" s="10">
        <f t="shared" si="527"/>
        <v>38859.578749999993</v>
      </c>
      <c r="V3690">
        <f t="shared" si="525"/>
        <v>13</v>
      </c>
      <c r="W3690">
        <f t="shared" si="529"/>
        <v>8</v>
      </c>
    </row>
    <row r="3691" spans="1:23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28"/>
        <v>1.1833333333333333</v>
      </c>
      <c r="P3691" s="6">
        <f t="shared" si="523"/>
        <v>57.258064516129032</v>
      </c>
      <c r="Q3691" t="str">
        <f t="shared" si="530"/>
        <v>theater</v>
      </c>
      <c r="R3691" t="str">
        <f t="shared" si="524"/>
        <v>plays</v>
      </c>
      <c r="S3691" s="10">
        <f t="shared" si="526"/>
        <v>39147.61850694444</v>
      </c>
      <c r="T3691" s="10">
        <f t="shared" si="527"/>
        <v>39176.725694444445</v>
      </c>
      <c r="V3691">
        <f t="shared" si="525"/>
        <v>13</v>
      </c>
      <c r="W3691">
        <f t="shared" si="529"/>
        <v>8</v>
      </c>
    </row>
    <row r="3692" spans="1:23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28"/>
        <v>1.2</v>
      </c>
      <c r="P3692" s="6">
        <f t="shared" si="523"/>
        <v>58.064516129032256</v>
      </c>
      <c r="Q3692" t="str">
        <f t="shared" si="530"/>
        <v>theater</v>
      </c>
      <c r="R3692" t="str">
        <f t="shared" si="524"/>
        <v>plays</v>
      </c>
      <c r="S3692" s="10">
        <f t="shared" si="526"/>
        <v>38940.38984953703</v>
      </c>
      <c r="T3692" s="10">
        <f t="shared" si="527"/>
        <v>38970.431516203702</v>
      </c>
      <c r="V3692">
        <f t="shared" si="525"/>
        <v>13</v>
      </c>
      <c r="W3692">
        <f t="shared" si="529"/>
        <v>8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28"/>
        <v>1.2796000000000001</v>
      </c>
      <c r="P3693" s="6">
        <f t="shared" si="523"/>
        <v>186.80291970802921</v>
      </c>
      <c r="Q3693" t="str">
        <f t="shared" si="530"/>
        <v>theater</v>
      </c>
      <c r="R3693" t="str">
        <f t="shared" si="524"/>
        <v>plays</v>
      </c>
      <c r="S3693" s="10">
        <f t="shared" si="526"/>
        <v>39020.492233796293</v>
      </c>
      <c r="T3693" s="10">
        <f t="shared" si="527"/>
        <v>39064.999305555553</v>
      </c>
      <c r="V3693">
        <f t="shared" si="525"/>
        <v>13</v>
      </c>
      <c r="W3693">
        <f t="shared" si="529"/>
        <v>8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28"/>
        <v>1.26</v>
      </c>
      <c r="P3694" s="6">
        <f t="shared" si="523"/>
        <v>74.117647058823536</v>
      </c>
      <c r="Q3694" t="str">
        <f t="shared" si="530"/>
        <v>theater</v>
      </c>
      <c r="R3694" t="str">
        <f t="shared" si="524"/>
        <v>plays</v>
      </c>
      <c r="S3694" s="10">
        <f t="shared" si="526"/>
        <v>38891.756701388884</v>
      </c>
      <c r="T3694" s="10">
        <f t="shared" si="527"/>
        <v>38900.791666666664</v>
      </c>
      <c r="V3694">
        <f t="shared" si="525"/>
        <v>13</v>
      </c>
      <c r="W3694">
        <f t="shared" si="529"/>
        <v>8</v>
      </c>
    </row>
    <row r="3695" spans="1:23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28"/>
        <v>1.2912912912912913</v>
      </c>
      <c r="P3695" s="6">
        <f t="shared" ref="P3695:P3758" si="531">IF(ISNUMBER(E3695/L3695),E3695/L3695,0)</f>
        <v>30.714285714285715</v>
      </c>
      <c r="Q3695" t="str">
        <f t="shared" si="530"/>
        <v>theater</v>
      </c>
      <c r="R3695" t="str">
        <f t="shared" si="524"/>
        <v>plays</v>
      </c>
      <c r="S3695" s="10">
        <f t="shared" si="526"/>
        <v>39308.98297453703</v>
      </c>
      <c r="T3695" s="10">
        <f t="shared" si="527"/>
        <v>39338.729166666664</v>
      </c>
      <c r="V3695">
        <f t="shared" si="525"/>
        <v>13</v>
      </c>
      <c r="W3695">
        <f t="shared" si="529"/>
        <v>8</v>
      </c>
    </row>
    <row r="3696" spans="1:23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28"/>
        <v>1.0742857142857143</v>
      </c>
      <c r="P3696" s="6">
        <f t="shared" si="531"/>
        <v>62.666666666666664</v>
      </c>
      <c r="Q3696" t="str">
        <f t="shared" si="530"/>
        <v>theater</v>
      </c>
      <c r="R3696" t="str">
        <f t="shared" si="524"/>
        <v>plays</v>
      </c>
      <c r="S3696" s="10">
        <f t="shared" si="526"/>
        <v>39489.925543981481</v>
      </c>
      <c r="T3696" s="10">
        <f t="shared" si="527"/>
        <v>39526.874999999993</v>
      </c>
      <c r="V3696">
        <f t="shared" si="525"/>
        <v>13</v>
      </c>
      <c r="W3696">
        <f t="shared" si="529"/>
        <v>8</v>
      </c>
    </row>
    <row r="3697" spans="1:23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28"/>
        <v>1.00125</v>
      </c>
      <c r="P3697" s="6">
        <f t="shared" si="531"/>
        <v>121.36363636363636</v>
      </c>
      <c r="Q3697" t="str">
        <f t="shared" si="530"/>
        <v>theater</v>
      </c>
      <c r="R3697" t="str">
        <f t="shared" si="524"/>
        <v>plays</v>
      </c>
      <c r="S3697" s="10">
        <f t="shared" si="526"/>
        <v>38995.662152777775</v>
      </c>
      <c r="T3697" s="10">
        <f t="shared" si="527"/>
        <v>39015.662152777775</v>
      </c>
      <c r="V3697">
        <f t="shared" si="525"/>
        <v>13</v>
      </c>
      <c r="W3697">
        <f t="shared" si="529"/>
        <v>8</v>
      </c>
    </row>
    <row r="3698" spans="1:23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28"/>
        <v>1.55</v>
      </c>
      <c r="P3698" s="6">
        <f t="shared" si="531"/>
        <v>39.743589743589745</v>
      </c>
      <c r="Q3698" t="str">
        <f t="shared" si="530"/>
        <v>theater</v>
      </c>
      <c r="R3698" t="str">
        <f t="shared" si="524"/>
        <v>plays</v>
      </c>
      <c r="S3698" s="10">
        <f t="shared" si="526"/>
        <v>38988.408749999995</v>
      </c>
      <c r="T3698" s="10">
        <f t="shared" si="527"/>
        <v>39048.408749999995</v>
      </c>
      <c r="V3698">
        <f t="shared" si="525"/>
        <v>13</v>
      </c>
      <c r="W3698">
        <f t="shared" si="529"/>
        <v>8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28"/>
        <v>1.08</v>
      </c>
      <c r="P3699" s="6">
        <f t="shared" si="531"/>
        <v>72</v>
      </c>
      <c r="Q3699" t="str">
        <f t="shared" si="530"/>
        <v>theater</v>
      </c>
      <c r="R3699" t="str">
        <f t="shared" si="524"/>
        <v>plays</v>
      </c>
      <c r="S3699" s="10">
        <f t="shared" si="526"/>
        <v>39479.2575</v>
      </c>
      <c r="T3699" s="10">
        <f t="shared" si="527"/>
        <v>39500.2575</v>
      </c>
      <c r="V3699">
        <f t="shared" si="525"/>
        <v>13</v>
      </c>
      <c r="W3699">
        <f t="shared" si="529"/>
        <v>8</v>
      </c>
    </row>
    <row r="3700" spans="1:23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28"/>
        <v>1.1052</v>
      </c>
      <c r="P3700" s="6">
        <f t="shared" si="531"/>
        <v>40.632352941176471</v>
      </c>
      <c r="Q3700" t="str">
        <f t="shared" si="530"/>
        <v>theater</v>
      </c>
      <c r="R3700" t="str">
        <f t="shared" si="524"/>
        <v>plays</v>
      </c>
      <c r="S3700" s="10">
        <f t="shared" si="526"/>
        <v>39401.598229166666</v>
      </c>
      <c r="T3700" s="10">
        <f t="shared" si="527"/>
        <v>39431.598229166666</v>
      </c>
      <c r="V3700">
        <f t="shared" si="525"/>
        <v>13</v>
      </c>
      <c r="W3700">
        <f t="shared" si="529"/>
        <v>8</v>
      </c>
    </row>
    <row r="3701" spans="1:23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28"/>
        <v>1.008</v>
      </c>
      <c r="P3701" s="6">
        <f t="shared" si="531"/>
        <v>63</v>
      </c>
      <c r="Q3701" t="str">
        <f t="shared" si="530"/>
        <v>theater</v>
      </c>
      <c r="R3701" t="str">
        <f t="shared" si="524"/>
        <v>plays</v>
      </c>
      <c r="S3701" s="10">
        <f t="shared" si="526"/>
        <v>38897.393703703703</v>
      </c>
      <c r="T3701" s="10">
        <f t="shared" si="527"/>
        <v>38927.393703703703</v>
      </c>
      <c r="V3701">
        <f t="shared" si="525"/>
        <v>13</v>
      </c>
      <c r="W3701">
        <f t="shared" si="529"/>
        <v>8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28"/>
        <v>1.212</v>
      </c>
      <c r="P3702" s="6">
        <f t="shared" si="531"/>
        <v>33.666666666666664</v>
      </c>
      <c r="Q3702" t="str">
        <f t="shared" si="530"/>
        <v>theater</v>
      </c>
      <c r="R3702" t="str">
        <f t="shared" si="524"/>
        <v>plays</v>
      </c>
      <c r="S3702" s="10">
        <f t="shared" si="526"/>
        <v>38882.37731481481</v>
      </c>
      <c r="T3702" s="10">
        <f t="shared" si="527"/>
        <v>38912.458333333328</v>
      </c>
      <c r="V3702">
        <f t="shared" si="525"/>
        <v>13</v>
      </c>
      <c r="W3702">
        <f t="shared" si="529"/>
        <v>8</v>
      </c>
    </row>
    <row r="3703" spans="1:23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28"/>
        <v>1.0033333333333334</v>
      </c>
      <c r="P3703" s="6">
        <f t="shared" si="531"/>
        <v>38.589743589743591</v>
      </c>
      <c r="Q3703" t="str">
        <f t="shared" si="530"/>
        <v>theater</v>
      </c>
      <c r="R3703" t="str">
        <f t="shared" si="524"/>
        <v>plays</v>
      </c>
      <c r="S3703" s="10">
        <f t="shared" si="526"/>
        <v>39129.333252314813</v>
      </c>
      <c r="T3703" s="10">
        <f t="shared" si="527"/>
        <v>39159.333252314813</v>
      </c>
      <c r="V3703">
        <f t="shared" si="525"/>
        <v>13</v>
      </c>
      <c r="W3703">
        <f t="shared" si="529"/>
        <v>8</v>
      </c>
    </row>
    <row r="3704" spans="1:23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28"/>
        <v>1.0916666666666666</v>
      </c>
      <c r="P3704" s="6">
        <f t="shared" si="531"/>
        <v>155.95238095238096</v>
      </c>
      <c r="Q3704" t="str">
        <f t="shared" si="530"/>
        <v>theater</v>
      </c>
      <c r="R3704" t="str">
        <f t="shared" si="524"/>
        <v>plays</v>
      </c>
      <c r="S3704" s="10">
        <f t="shared" si="526"/>
        <v>39524.329675925925</v>
      </c>
      <c r="T3704" s="10">
        <f t="shared" si="527"/>
        <v>39561.749305555553</v>
      </c>
      <c r="V3704">
        <f t="shared" si="525"/>
        <v>13</v>
      </c>
      <c r="W3704">
        <f t="shared" si="529"/>
        <v>8</v>
      </c>
    </row>
    <row r="3705" spans="1:23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28"/>
        <v>1.2342857142857142</v>
      </c>
      <c r="P3705" s="6">
        <f t="shared" si="531"/>
        <v>43.2</v>
      </c>
      <c r="Q3705" t="str">
        <f t="shared" si="530"/>
        <v>theater</v>
      </c>
      <c r="R3705" t="str">
        <f t="shared" si="524"/>
        <v>plays</v>
      </c>
      <c r="S3705" s="10">
        <f t="shared" si="526"/>
        <v>39556.296157407407</v>
      </c>
      <c r="T3705" s="10">
        <f t="shared" si="527"/>
        <v>39595.082638888889</v>
      </c>
      <c r="V3705">
        <f t="shared" si="525"/>
        <v>13</v>
      </c>
      <c r="W3705">
        <f t="shared" si="529"/>
        <v>8</v>
      </c>
    </row>
    <row r="3706" spans="1:23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28"/>
        <v>1.3633666666666666</v>
      </c>
      <c r="P3706" s="6">
        <f t="shared" si="531"/>
        <v>15.148518518518518</v>
      </c>
      <c r="Q3706" t="str">
        <f t="shared" si="530"/>
        <v>theater</v>
      </c>
      <c r="R3706" t="str">
        <f t="shared" si="524"/>
        <v>plays</v>
      </c>
      <c r="S3706" s="10">
        <f t="shared" si="526"/>
        <v>39461.481412037036</v>
      </c>
      <c r="T3706" s="10">
        <f t="shared" si="527"/>
        <v>39521.481412037036</v>
      </c>
      <c r="V3706">
        <f t="shared" si="525"/>
        <v>13</v>
      </c>
      <c r="W3706">
        <f t="shared" si="529"/>
        <v>8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28"/>
        <v>1.0346657233816767</v>
      </c>
      <c r="P3707" s="6">
        <f t="shared" si="531"/>
        <v>83.571428571428569</v>
      </c>
      <c r="Q3707" t="str">
        <f t="shared" si="530"/>
        <v>theater</v>
      </c>
      <c r="R3707" t="str">
        <f t="shared" si="524"/>
        <v>plays</v>
      </c>
      <c r="S3707" s="10">
        <f t="shared" si="526"/>
        <v>38792.334652777776</v>
      </c>
      <c r="T3707" s="10">
        <f t="shared" si="527"/>
        <v>38813.541666666664</v>
      </c>
      <c r="V3707">
        <f t="shared" si="525"/>
        <v>13</v>
      </c>
      <c r="W3707">
        <f t="shared" si="529"/>
        <v>8</v>
      </c>
    </row>
    <row r="3708" spans="1:23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28"/>
        <v>1.2133333333333334</v>
      </c>
      <c r="P3708" s="6">
        <f t="shared" si="531"/>
        <v>140</v>
      </c>
      <c r="Q3708" t="str">
        <f t="shared" si="530"/>
        <v>theater</v>
      </c>
      <c r="R3708" t="str">
        <f t="shared" si="524"/>
        <v>plays</v>
      </c>
      <c r="S3708" s="10">
        <f t="shared" si="526"/>
        <v>38879.705428240741</v>
      </c>
      <c r="T3708" s="10">
        <f t="shared" si="527"/>
        <v>38894.705428240741</v>
      </c>
      <c r="V3708">
        <f t="shared" si="525"/>
        <v>13</v>
      </c>
      <c r="W3708">
        <f t="shared" si="529"/>
        <v>8</v>
      </c>
    </row>
    <row r="3709" spans="1:23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28"/>
        <v>1.86</v>
      </c>
      <c r="P3709" s="6">
        <f t="shared" si="531"/>
        <v>80.869565217391298</v>
      </c>
      <c r="Q3709" t="str">
        <f t="shared" si="530"/>
        <v>theater</v>
      </c>
      <c r="R3709" t="str">
        <f t="shared" si="524"/>
        <v>plays</v>
      </c>
      <c r="S3709" s="10">
        <f t="shared" si="526"/>
        <v>39551.840023148143</v>
      </c>
      <c r="T3709" s="10">
        <f t="shared" si="527"/>
        <v>39573.018055555549</v>
      </c>
      <c r="V3709">
        <f t="shared" si="525"/>
        <v>13</v>
      </c>
      <c r="W3709">
        <f t="shared" si="529"/>
        <v>8</v>
      </c>
    </row>
    <row r="3710" spans="1:23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28"/>
        <v>3</v>
      </c>
      <c r="P3710" s="6">
        <f t="shared" si="531"/>
        <v>53.846153846153847</v>
      </c>
      <c r="Q3710" t="str">
        <f t="shared" si="530"/>
        <v>theater</v>
      </c>
      <c r="R3710" t="str">
        <f t="shared" si="524"/>
        <v>plays</v>
      </c>
      <c r="S3710" s="10">
        <f t="shared" si="526"/>
        <v>38809.933865740742</v>
      </c>
      <c r="T3710" s="10">
        <f t="shared" si="527"/>
        <v>38823.933865740742</v>
      </c>
      <c r="V3710">
        <f t="shared" si="525"/>
        <v>13</v>
      </c>
      <c r="W3710">
        <f t="shared" si="529"/>
        <v>8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28"/>
        <v>1.0825</v>
      </c>
      <c r="P3711" s="6">
        <f t="shared" si="531"/>
        <v>30.928571428571427</v>
      </c>
      <c r="Q3711" t="str">
        <f t="shared" si="530"/>
        <v>theater</v>
      </c>
      <c r="R3711" t="str">
        <f t="shared" si="524"/>
        <v>plays</v>
      </c>
      <c r="S3711" s="10">
        <f t="shared" si="526"/>
        <v>38785.499374999999</v>
      </c>
      <c r="T3711" s="10">
        <f t="shared" si="527"/>
        <v>38815.499374999999</v>
      </c>
      <c r="V3711">
        <f t="shared" si="525"/>
        <v>13</v>
      </c>
      <c r="W3711">
        <f t="shared" si="529"/>
        <v>8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28"/>
        <v>1.4115384615384616</v>
      </c>
      <c r="P3712" s="6">
        <f t="shared" si="531"/>
        <v>67.962962962962962</v>
      </c>
      <c r="Q3712" t="str">
        <f t="shared" si="530"/>
        <v>theater</v>
      </c>
      <c r="R3712" t="str">
        <f t="shared" si="524"/>
        <v>plays</v>
      </c>
      <c r="S3712" s="10">
        <f t="shared" si="526"/>
        <v>39072.367916666662</v>
      </c>
      <c r="T3712" s="10">
        <f t="shared" si="527"/>
        <v>39097.367916666662</v>
      </c>
      <c r="V3712">
        <f t="shared" si="525"/>
        <v>13</v>
      </c>
      <c r="W3712">
        <f t="shared" si="529"/>
        <v>8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28"/>
        <v>1.1399999999999999</v>
      </c>
      <c r="P3713" s="6">
        <f t="shared" si="531"/>
        <v>27.142857142857142</v>
      </c>
      <c r="Q3713" t="str">
        <f t="shared" si="530"/>
        <v>theater</v>
      </c>
      <c r="R3713" t="str">
        <f t="shared" si="524"/>
        <v>plays</v>
      </c>
      <c r="S3713" s="10">
        <f t="shared" si="526"/>
        <v>38779.5158912037</v>
      </c>
      <c r="T3713" s="10">
        <f t="shared" si="527"/>
        <v>38805.458333333328</v>
      </c>
      <c r="V3713">
        <f t="shared" si="525"/>
        <v>13</v>
      </c>
      <c r="W3713">
        <f t="shared" si="529"/>
        <v>8</v>
      </c>
    </row>
    <row r="3714" spans="1:23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28"/>
        <v>1.5373333333333334</v>
      </c>
      <c r="P3714" s="6">
        <f t="shared" si="531"/>
        <v>110.86538461538461</v>
      </c>
      <c r="Q3714" t="str">
        <f t="shared" si="530"/>
        <v>theater</v>
      </c>
      <c r="R3714" t="str">
        <f t="shared" ref="R3714:R3777" si="532">RIGHT(N3714,V3714-W3714)</f>
        <v>plays</v>
      </c>
      <c r="S3714" s="10">
        <f t="shared" si="526"/>
        <v>39133.963738425919</v>
      </c>
      <c r="T3714" s="10">
        <f t="shared" si="527"/>
        <v>39155.082638888889</v>
      </c>
      <c r="V3714">
        <f t="shared" ref="V3714:V3777" si="533">LEN(N3714)</f>
        <v>13</v>
      </c>
      <c r="W3714">
        <f t="shared" si="529"/>
        <v>8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528"/>
        <v>1.0149999999999999</v>
      </c>
      <c r="P3715" s="6">
        <f t="shared" si="531"/>
        <v>106.84210526315789</v>
      </c>
      <c r="Q3715" t="str">
        <f t="shared" si="530"/>
        <v>theater</v>
      </c>
      <c r="R3715" t="str">
        <f t="shared" si="532"/>
        <v>plays</v>
      </c>
      <c r="S3715" s="10">
        <f t="shared" ref="S3715:S3778" si="534">(J3715/86400)+22569+(-5/24)</f>
        <v>39505.529699074068</v>
      </c>
      <c r="T3715" s="10">
        <f t="shared" ref="T3715:T3778" si="535">(I3715/86400)+22569+(-5/24)</f>
        <v>39525.529699074068</v>
      </c>
      <c r="V3715">
        <f t="shared" si="533"/>
        <v>13</v>
      </c>
      <c r="W3715">
        <f t="shared" si="529"/>
        <v>8</v>
      </c>
    </row>
    <row r="3716" spans="1:23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8"/>
        <v>1.0235000000000001</v>
      </c>
      <c r="P3716" s="6">
        <f t="shared" si="531"/>
        <v>105.51546391752578</v>
      </c>
      <c r="Q3716" t="str">
        <f t="shared" si="530"/>
        <v>theater</v>
      </c>
      <c r="R3716" t="str">
        <f t="shared" si="532"/>
        <v>plays</v>
      </c>
      <c r="S3716" s="10">
        <f t="shared" si="534"/>
        <v>39118.347997685181</v>
      </c>
      <c r="T3716" s="10">
        <f t="shared" si="535"/>
        <v>39149.957638888889</v>
      </c>
      <c r="V3716">
        <f t="shared" si="533"/>
        <v>13</v>
      </c>
      <c r="W3716">
        <f t="shared" si="529"/>
        <v>8</v>
      </c>
    </row>
    <row r="3717" spans="1:23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8"/>
        <v>1.0257142857142858</v>
      </c>
      <c r="P3717" s="6">
        <f t="shared" si="531"/>
        <v>132.96296296296296</v>
      </c>
      <c r="Q3717" t="str">
        <f t="shared" si="530"/>
        <v>theater</v>
      </c>
      <c r="R3717" t="str">
        <f t="shared" si="532"/>
        <v>plays</v>
      </c>
      <c r="S3717" s="10">
        <f t="shared" si="534"/>
        <v>39036.787256944437</v>
      </c>
      <c r="T3717" s="10">
        <f t="shared" si="535"/>
        <v>39094.327777777777</v>
      </c>
      <c r="V3717">
        <f t="shared" si="533"/>
        <v>13</v>
      </c>
      <c r="W3717">
        <f t="shared" si="529"/>
        <v>8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8"/>
        <v>1.5575000000000001</v>
      </c>
      <c r="P3718" s="6">
        <f t="shared" si="531"/>
        <v>51.916666666666664</v>
      </c>
      <c r="Q3718" t="str">
        <f t="shared" si="530"/>
        <v>theater</v>
      </c>
      <c r="R3718" t="str">
        <f t="shared" si="532"/>
        <v>plays</v>
      </c>
      <c r="S3718" s="10">
        <f t="shared" si="534"/>
        <v>39360.679502314808</v>
      </c>
      <c r="T3718" s="10">
        <f t="shared" si="535"/>
        <v>39390.679502314808</v>
      </c>
      <c r="V3718">
        <f t="shared" si="533"/>
        <v>13</v>
      </c>
      <c r="W3718">
        <f t="shared" si="529"/>
        <v>8</v>
      </c>
    </row>
    <row r="3719" spans="1:23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8"/>
        <v>1.0075000000000001</v>
      </c>
      <c r="P3719" s="6">
        <f t="shared" si="531"/>
        <v>310</v>
      </c>
      <c r="Q3719" t="str">
        <f t="shared" si="530"/>
        <v>theater</v>
      </c>
      <c r="R3719" t="str">
        <f t="shared" si="532"/>
        <v>plays</v>
      </c>
      <c r="S3719" s="10">
        <f t="shared" si="534"/>
        <v>39102.657974537033</v>
      </c>
      <c r="T3719" s="10">
        <f t="shared" si="535"/>
        <v>39133.657974537033</v>
      </c>
      <c r="V3719">
        <f t="shared" si="533"/>
        <v>13</v>
      </c>
      <c r="W3719">
        <f t="shared" si="529"/>
        <v>8</v>
      </c>
    </row>
    <row r="3720" spans="1:23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8"/>
        <v>2.3940000000000001</v>
      </c>
      <c r="P3720" s="6">
        <f t="shared" si="531"/>
        <v>26.021739130434781</v>
      </c>
      <c r="Q3720" t="str">
        <f t="shared" si="530"/>
        <v>theater</v>
      </c>
      <c r="R3720" t="str">
        <f t="shared" si="532"/>
        <v>plays</v>
      </c>
      <c r="S3720" s="10">
        <f t="shared" si="534"/>
        <v>39032.507812499993</v>
      </c>
      <c r="T3720" s="10">
        <f t="shared" si="535"/>
        <v>39062.507812499993</v>
      </c>
      <c r="V3720">
        <f t="shared" si="533"/>
        <v>13</v>
      </c>
      <c r="W3720">
        <f t="shared" si="529"/>
        <v>8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8"/>
        <v>2.1</v>
      </c>
      <c r="P3721" s="6">
        <f t="shared" si="531"/>
        <v>105</v>
      </c>
      <c r="Q3721" t="str">
        <f t="shared" si="530"/>
        <v>theater</v>
      </c>
      <c r="R3721" t="str">
        <f t="shared" si="532"/>
        <v>plays</v>
      </c>
      <c r="S3721" s="10">
        <f t="shared" si="534"/>
        <v>39147.521597222221</v>
      </c>
      <c r="T3721" s="10">
        <f t="shared" si="535"/>
        <v>39177.521597222221</v>
      </c>
      <c r="V3721">
        <f t="shared" si="533"/>
        <v>13</v>
      </c>
      <c r="W3721">
        <f t="shared" si="529"/>
        <v>8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8"/>
        <v>1.0451515151515152</v>
      </c>
      <c r="P3722" s="6">
        <f t="shared" si="531"/>
        <v>86.224999999999994</v>
      </c>
      <c r="Q3722" t="str">
        <f t="shared" si="530"/>
        <v>theater</v>
      </c>
      <c r="R3722" t="str">
        <f t="shared" si="532"/>
        <v>plays</v>
      </c>
      <c r="S3722" s="10">
        <f t="shared" si="534"/>
        <v>39165.784791666665</v>
      </c>
      <c r="T3722" s="10">
        <f t="shared" si="535"/>
        <v>39187.784791666665</v>
      </c>
      <c r="V3722">
        <f t="shared" si="533"/>
        <v>13</v>
      </c>
      <c r="W3722">
        <f t="shared" si="529"/>
        <v>8</v>
      </c>
    </row>
    <row r="3723" spans="1:23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8"/>
        <v>1.008</v>
      </c>
      <c r="P3723" s="6">
        <f t="shared" si="531"/>
        <v>114.54545454545455</v>
      </c>
      <c r="Q3723" t="str">
        <f t="shared" si="530"/>
        <v>theater</v>
      </c>
      <c r="R3723" t="str">
        <f t="shared" si="532"/>
        <v>plays</v>
      </c>
      <c r="S3723" s="10">
        <f t="shared" si="534"/>
        <v>38927.727824074071</v>
      </c>
      <c r="T3723" s="10">
        <f t="shared" si="535"/>
        <v>38948.769490740735</v>
      </c>
      <c r="V3723">
        <f t="shared" si="533"/>
        <v>13</v>
      </c>
      <c r="W3723">
        <f t="shared" si="529"/>
        <v>8</v>
      </c>
    </row>
    <row r="3724" spans="1:23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8"/>
        <v>1.1120000000000001</v>
      </c>
      <c r="P3724" s="6">
        <f t="shared" si="531"/>
        <v>47.657142857142858</v>
      </c>
      <c r="Q3724" t="str">
        <f t="shared" si="530"/>
        <v>theater</v>
      </c>
      <c r="R3724" t="str">
        <f t="shared" si="532"/>
        <v>plays</v>
      </c>
      <c r="S3724" s="10">
        <f t="shared" si="534"/>
        <v>39381.463506944441</v>
      </c>
      <c r="T3724" s="10">
        <f t="shared" si="535"/>
        <v>39411.749305555553</v>
      </c>
      <c r="V3724">
        <f t="shared" si="533"/>
        <v>13</v>
      </c>
      <c r="W3724">
        <f t="shared" si="529"/>
        <v>8</v>
      </c>
    </row>
    <row r="3725" spans="1:2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8"/>
        <v>1.0204444444444445</v>
      </c>
      <c r="P3725" s="6">
        <f t="shared" si="531"/>
        <v>72.888888888888886</v>
      </c>
      <c r="Q3725" t="str">
        <f t="shared" si="530"/>
        <v>theater</v>
      </c>
      <c r="R3725" t="str">
        <f t="shared" si="532"/>
        <v>plays</v>
      </c>
      <c r="S3725" s="10">
        <f t="shared" si="534"/>
        <v>38943.544699074067</v>
      </c>
      <c r="T3725" s="10">
        <f t="shared" si="535"/>
        <v>38973.586365740739</v>
      </c>
      <c r="V3725">
        <f t="shared" si="533"/>
        <v>13</v>
      </c>
      <c r="W3725">
        <f t="shared" si="529"/>
        <v>8</v>
      </c>
    </row>
    <row r="3726" spans="1:23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8"/>
        <v>1.0254767441860466</v>
      </c>
      <c r="P3726" s="6">
        <f t="shared" si="531"/>
        <v>49.545505617977533</v>
      </c>
      <c r="Q3726" t="str">
        <f t="shared" si="530"/>
        <v>theater</v>
      </c>
      <c r="R3726" t="str">
        <f t="shared" si="532"/>
        <v>plays</v>
      </c>
      <c r="S3726" s="10">
        <f t="shared" si="534"/>
        <v>39465.283101851848</v>
      </c>
      <c r="T3726" s="10">
        <f t="shared" si="535"/>
        <v>39494.749999999993</v>
      </c>
      <c r="V3726">
        <f t="shared" si="533"/>
        <v>13</v>
      </c>
      <c r="W3726">
        <f t="shared" si="529"/>
        <v>8</v>
      </c>
    </row>
    <row r="3727" spans="1:23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8"/>
        <v>1.27</v>
      </c>
      <c r="P3727" s="6">
        <f t="shared" si="531"/>
        <v>25.4</v>
      </c>
      <c r="Q3727" t="str">
        <f t="shared" si="530"/>
        <v>theater</v>
      </c>
      <c r="R3727" t="str">
        <f t="shared" si="532"/>
        <v>plays</v>
      </c>
      <c r="S3727" s="10">
        <f t="shared" si="534"/>
        <v>39401.736886574072</v>
      </c>
      <c r="T3727" s="10">
        <f t="shared" si="535"/>
        <v>39418.687499999993</v>
      </c>
      <c r="V3727">
        <f t="shared" si="533"/>
        <v>13</v>
      </c>
      <c r="W3727">
        <f t="shared" si="529"/>
        <v>8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8"/>
        <v>3.3870588235294119</v>
      </c>
      <c r="P3728" s="6">
        <f t="shared" si="531"/>
        <v>62.586956521739133</v>
      </c>
      <c r="Q3728" t="str">
        <f t="shared" si="530"/>
        <v>theater</v>
      </c>
      <c r="R3728" t="str">
        <f t="shared" si="532"/>
        <v>plays</v>
      </c>
      <c r="S3728" s="10">
        <f t="shared" si="534"/>
        <v>39461.932534722218</v>
      </c>
      <c r="T3728" s="10">
        <f t="shared" si="535"/>
        <v>39489.666666666664</v>
      </c>
      <c r="V3728">
        <f t="shared" si="533"/>
        <v>13</v>
      </c>
      <c r="W3728">
        <f t="shared" si="529"/>
        <v>8</v>
      </c>
    </row>
    <row r="3729" spans="1:23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8"/>
        <v>1.0075000000000001</v>
      </c>
      <c r="P3729" s="6">
        <f t="shared" si="531"/>
        <v>61.060606060606062</v>
      </c>
      <c r="Q3729" t="str">
        <f t="shared" si="530"/>
        <v>theater</v>
      </c>
      <c r="R3729" t="str">
        <f t="shared" si="532"/>
        <v>plays</v>
      </c>
      <c r="S3729" s="10">
        <f t="shared" si="534"/>
        <v>39632.139976851853</v>
      </c>
      <c r="T3729" s="10">
        <f t="shared" si="535"/>
        <v>39662.996527777774</v>
      </c>
      <c r="V3729">
        <f t="shared" si="533"/>
        <v>13</v>
      </c>
      <c r="W3729">
        <f t="shared" si="529"/>
        <v>8</v>
      </c>
    </row>
    <row r="3730" spans="1:23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8"/>
        <v>9.3100000000000002E-2</v>
      </c>
      <c r="P3730" s="6">
        <f t="shared" si="531"/>
        <v>60.064516129032256</v>
      </c>
      <c r="Q3730" t="str">
        <f t="shared" si="530"/>
        <v>theater</v>
      </c>
      <c r="R3730" t="str">
        <f t="shared" si="532"/>
        <v>plays</v>
      </c>
      <c r="S3730" s="10">
        <f t="shared" si="534"/>
        <v>39204.962685185186</v>
      </c>
      <c r="T3730" s="10">
        <f t="shared" si="535"/>
        <v>39234.962685185186</v>
      </c>
      <c r="V3730">
        <f t="shared" si="533"/>
        <v>13</v>
      </c>
      <c r="W3730">
        <f t="shared" si="529"/>
        <v>8</v>
      </c>
    </row>
    <row r="3731" spans="1:23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8"/>
        <v>7.2400000000000006E-2</v>
      </c>
      <c r="P3731" s="6">
        <f t="shared" si="531"/>
        <v>72.400000000000006</v>
      </c>
      <c r="Q3731" t="str">
        <f t="shared" si="530"/>
        <v>theater</v>
      </c>
      <c r="R3731" t="str">
        <f t="shared" si="532"/>
        <v>plays</v>
      </c>
      <c r="S3731" s="10">
        <f t="shared" si="534"/>
        <v>39040.996666666666</v>
      </c>
      <c r="T3731" s="10">
        <f t="shared" si="535"/>
        <v>39085.954999999994</v>
      </c>
      <c r="V3731">
        <f t="shared" si="533"/>
        <v>13</v>
      </c>
      <c r="W3731">
        <f t="shared" si="529"/>
        <v>8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8"/>
        <v>0.1</v>
      </c>
      <c r="P3732" s="6">
        <f t="shared" si="531"/>
        <v>100</v>
      </c>
      <c r="Q3732" t="str">
        <f t="shared" si="530"/>
        <v>theater</v>
      </c>
      <c r="R3732" t="str">
        <f t="shared" si="532"/>
        <v>plays</v>
      </c>
      <c r="S3732" s="10">
        <f t="shared" si="534"/>
        <v>39203.46943287037</v>
      </c>
      <c r="T3732" s="10">
        <f t="shared" si="535"/>
        <v>39233.46943287037</v>
      </c>
      <c r="V3732">
        <f t="shared" si="533"/>
        <v>13</v>
      </c>
      <c r="W3732">
        <f t="shared" si="529"/>
        <v>8</v>
      </c>
    </row>
    <row r="3733" spans="1:23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8"/>
        <v>0.11272727272727273</v>
      </c>
      <c r="P3733" s="6">
        <f t="shared" si="531"/>
        <v>51.666666666666664</v>
      </c>
      <c r="Q3733" t="str">
        <f t="shared" si="530"/>
        <v>theater</v>
      </c>
      <c r="R3733" t="str">
        <f t="shared" si="532"/>
        <v>plays</v>
      </c>
      <c r="S3733" s="10">
        <f t="shared" si="534"/>
        <v>38983.544513888883</v>
      </c>
      <c r="T3733" s="10">
        <f t="shared" si="535"/>
        <v>39013.932638888888</v>
      </c>
      <c r="V3733">
        <f t="shared" si="533"/>
        <v>13</v>
      </c>
      <c r="W3733">
        <f t="shared" si="529"/>
        <v>8</v>
      </c>
    </row>
    <row r="3734" spans="1:23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8"/>
        <v>0.15411764705882353</v>
      </c>
      <c r="P3734" s="6">
        <f t="shared" si="531"/>
        <v>32.75</v>
      </c>
      <c r="Q3734" t="str">
        <f t="shared" si="530"/>
        <v>theater</v>
      </c>
      <c r="R3734" t="str">
        <f t="shared" si="532"/>
        <v>plays</v>
      </c>
      <c r="S3734" s="10">
        <f t="shared" si="534"/>
        <v>38968.469131944446</v>
      </c>
      <c r="T3734" s="10">
        <f t="shared" si="535"/>
        <v>39028.291666666664</v>
      </c>
      <c r="V3734">
        <f t="shared" si="533"/>
        <v>13</v>
      </c>
      <c r="W3734">
        <f t="shared" si="529"/>
        <v>8</v>
      </c>
    </row>
    <row r="3735" spans="1:23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8"/>
        <v>0</v>
      </c>
      <c r="P3735" s="6">
        <f t="shared" si="531"/>
        <v>0</v>
      </c>
      <c r="Q3735" t="str">
        <f t="shared" si="530"/>
        <v>theater</v>
      </c>
      <c r="R3735" t="str">
        <f t="shared" si="532"/>
        <v>plays</v>
      </c>
      <c r="S3735" s="10">
        <f t="shared" si="534"/>
        <v>39102.816064814811</v>
      </c>
      <c r="T3735" s="10">
        <f t="shared" si="535"/>
        <v>39112.729166666664</v>
      </c>
      <c r="V3735">
        <f t="shared" si="533"/>
        <v>13</v>
      </c>
      <c r="W3735">
        <f t="shared" si="529"/>
        <v>8</v>
      </c>
    </row>
    <row r="3736" spans="1:23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8"/>
        <v>0.28466666666666668</v>
      </c>
      <c r="P3736" s="6">
        <f t="shared" si="531"/>
        <v>61</v>
      </c>
      <c r="Q3736" t="str">
        <f t="shared" si="530"/>
        <v>theater</v>
      </c>
      <c r="R3736" t="str">
        <f t="shared" si="532"/>
        <v>plays</v>
      </c>
      <c r="S3736" s="10">
        <f t="shared" si="534"/>
        <v>39089.693240740737</v>
      </c>
      <c r="T3736" s="10">
        <f t="shared" si="535"/>
        <v>39149.693240740737</v>
      </c>
      <c r="V3736">
        <f t="shared" si="533"/>
        <v>13</v>
      </c>
      <c r="W3736">
        <f t="shared" si="529"/>
        <v>8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8"/>
        <v>0.13333333333333333</v>
      </c>
      <c r="P3737" s="6">
        <f t="shared" si="531"/>
        <v>10</v>
      </c>
      <c r="Q3737" t="str">
        <f t="shared" si="530"/>
        <v>theater</v>
      </c>
      <c r="R3737" t="str">
        <f t="shared" si="532"/>
        <v>plays</v>
      </c>
      <c r="S3737" s="10">
        <f t="shared" si="534"/>
        <v>39122.484826388885</v>
      </c>
      <c r="T3737" s="10">
        <f t="shared" si="535"/>
        <v>39152.484826388885</v>
      </c>
      <c r="V3737">
        <f t="shared" si="533"/>
        <v>13</v>
      </c>
      <c r="W3737">
        <f t="shared" si="529"/>
        <v>8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8"/>
        <v>6.6666666666666671E-3</v>
      </c>
      <c r="P3738" s="6">
        <f t="shared" si="531"/>
        <v>10</v>
      </c>
      <c r="Q3738" t="str">
        <f t="shared" si="530"/>
        <v>theater</v>
      </c>
      <c r="R3738" t="str">
        <f t="shared" si="532"/>
        <v>plays</v>
      </c>
      <c r="S3738" s="10">
        <f t="shared" si="534"/>
        <v>39048.503391203696</v>
      </c>
      <c r="T3738" s="10">
        <f t="shared" si="535"/>
        <v>39086.541666666664</v>
      </c>
      <c r="V3738">
        <f t="shared" si="533"/>
        <v>13</v>
      </c>
      <c r="W3738">
        <f t="shared" si="529"/>
        <v>8</v>
      </c>
    </row>
    <row r="3739" spans="1:23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8"/>
        <v>0.21428571428571427</v>
      </c>
      <c r="P3739" s="6">
        <f t="shared" si="531"/>
        <v>37.5</v>
      </c>
      <c r="Q3739" t="str">
        <f t="shared" si="530"/>
        <v>theater</v>
      </c>
      <c r="R3739" t="str">
        <f t="shared" si="532"/>
        <v>plays</v>
      </c>
      <c r="S3739" s="10">
        <f t="shared" si="534"/>
        <v>39297.482673611106</v>
      </c>
      <c r="T3739" s="10">
        <f t="shared" si="535"/>
        <v>39320.082638888889</v>
      </c>
      <c r="V3739">
        <f t="shared" si="533"/>
        <v>13</v>
      </c>
      <c r="W3739">
        <f t="shared" si="529"/>
        <v>8</v>
      </c>
    </row>
    <row r="3740" spans="1:23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8"/>
        <v>0.18</v>
      </c>
      <c r="P3740" s="6">
        <f t="shared" si="531"/>
        <v>45</v>
      </c>
      <c r="Q3740" t="str">
        <f t="shared" si="530"/>
        <v>theater</v>
      </c>
      <c r="R3740" t="str">
        <f t="shared" si="532"/>
        <v>plays</v>
      </c>
      <c r="S3740" s="10">
        <f t="shared" si="534"/>
        <v>38813.730381944442</v>
      </c>
      <c r="T3740" s="10">
        <f t="shared" si="535"/>
        <v>38835.708333333328</v>
      </c>
      <c r="V3740">
        <f t="shared" si="533"/>
        <v>13</v>
      </c>
      <c r="W3740">
        <f t="shared" si="529"/>
        <v>8</v>
      </c>
    </row>
    <row r="3741" spans="1:23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8"/>
        <v>0.20125000000000001</v>
      </c>
      <c r="P3741" s="6">
        <f t="shared" si="531"/>
        <v>100.625</v>
      </c>
      <c r="Q3741" t="str">
        <f t="shared" si="530"/>
        <v>theater</v>
      </c>
      <c r="R3741" t="str">
        <f t="shared" si="532"/>
        <v>plays</v>
      </c>
      <c r="S3741" s="10">
        <f t="shared" si="534"/>
        <v>39548.241527777776</v>
      </c>
      <c r="T3741" s="10">
        <f t="shared" si="535"/>
        <v>39568.241527777776</v>
      </c>
      <c r="V3741">
        <f t="shared" si="533"/>
        <v>13</v>
      </c>
      <c r="W3741">
        <f t="shared" si="529"/>
        <v>8</v>
      </c>
    </row>
    <row r="3742" spans="1:23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8"/>
        <v>0.17899999999999999</v>
      </c>
      <c r="P3742" s="6">
        <f t="shared" si="531"/>
        <v>25.571428571428573</v>
      </c>
      <c r="Q3742" t="str">
        <f t="shared" si="530"/>
        <v>theater</v>
      </c>
      <c r="R3742" t="str">
        <f t="shared" si="532"/>
        <v>plays</v>
      </c>
      <c r="S3742" s="10">
        <f t="shared" si="534"/>
        <v>38832.881423611107</v>
      </c>
      <c r="T3742" s="10">
        <f t="shared" si="535"/>
        <v>38862.870810185181</v>
      </c>
      <c r="V3742">
        <f t="shared" si="533"/>
        <v>13</v>
      </c>
      <c r="W3742">
        <f t="shared" si="529"/>
        <v>8</v>
      </c>
    </row>
    <row r="3743" spans="1:23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ref="O3743:O3806" si="536">E3743/D3743</f>
        <v>0</v>
      </c>
      <c r="P3743" s="6">
        <f t="shared" si="531"/>
        <v>0</v>
      </c>
      <c r="Q3743" t="str">
        <f t="shared" si="530"/>
        <v>theater</v>
      </c>
      <c r="R3743" t="str">
        <f t="shared" si="532"/>
        <v>plays</v>
      </c>
      <c r="S3743" s="10">
        <f t="shared" si="534"/>
        <v>39325.712384259255</v>
      </c>
      <c r="T3743" s="10">
        <f t="shared" si="535"/>
        <v>39355.712384259255</v>
      </c>
      <c r="V3743">
        <f t="shared" si="533"/>
        <v>13</v>
      </c>
      <c r="W3743">
        <f t="shared" si="529"/>
        <v>8</v>
      </c>
    </row>
    <row r="3744" spans="1:23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36"/>
        <v>0.02</v>
      </c>
      <c r="P3744" s="6">
        <f t="shared" si="531"/>
        <v>25</v>
      </c>
      <c r="Q3744" t="str">
        <f t="shared" si="530"/>
        <v>theater</v>
      </c>
      <c r="R3744" t="str">
        <f t="shared" si="532"/>
        <v>plays</v>
      </c>
      <c r="S3744" s="10">
        <f t="shared" si="534"/>
        <v>38858.006296296291</v>
      </c>
      <c r="T3744" s="10">
        <f t="shared" si="535"/>
        <v>38888.006296296291</v>
      </c>
      <c r="V3744">
        <f t="shared" si="533"/>
        <v>13</v>
      </c>
      <c r="W3744">
        <f t="shared" ref="W3744:W3807" si="537">FIND("/",N3743)</f>
        <v>8</v>
      </c>
    </row>
    <row r="3745" spans="1:23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36"/>
        <v>0</v>
      </c>
      <c r="P3745" s="6">
        <f t="shared" si="531"/>
        <v>0</v>
      </c>
      <c r="Q3745" t="str">
        <f t="shared" si="530"/>
        <v>theater</v>
      </c>
      <c r="R3745" t="str">
        <f t="shared" si="532"/>
        <v>plays</v>
      </c>
      <c r="S3745" s="10">
        <f t="shared" si="534"/>
        <v>38793.501898148148</v>
      </c>
      <c r="T3745" s="10">
        <f t="shared" si="535"/>
        <v>38823.501898148148</v>
      </c>
      <c r="V3745">
        <f t="shared" si="533"/>
        <v>13</v>
      </c>
      <c r="W3745">
        <f t="shared" si="537"/>
        <v>8</v>
      </c>
    </row>
    <row r="3746" spans="1:23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36"/>
        <v>0</v>
      </c>
      <c r="P3746" s="6">
        <f t="shared" si="531"/>
        <v>0</v>
      </c>
      <c r="Q3746" t="str">
        <f t="shared" si="530"/>
        <v>theater</v>
      </c>
      <c r="R3746" t="str">
        <f t="shared" si="532"/>
        <v>plays</v>
      </c>
      <c r="S3746" s="10">
        <f t="shared" si="534"/>
        <v>38793.605925925927</v>
      </c>
      <c r="T3746" s="10">
        <f t="shared" si="535"/>
        <v>38824.957638888889</v>
      </c>
      <c r="V3746">
        <f t="shared" si="533"/>
        <v>13</v>
      </c>
      <c r="W3746">
        <f t="shared" si="537"/>
        <v>8</v>
      </c>
    </row>
    <row r="3747" spans="1:23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36"/>
        <v>0.1</v>
      </c>
      <c r="P3747" s="6">
        <f t="shared" si="531"/>
        <v>10</v>
      </c>
      <c r="Q3747" t="str">
        <f t="shared" ref="Q3747:Q3810" si="538">LEFT(N3747,W3748-1)</f>
        <v>theater</v>
      </c>
      <c r="R3747" t="str">
        <f t="shared" si="532"/>
        <v>plays</v>
      </c>
      <c r="S3747" s="10">
        <f t="shared" si="534"/>
        <v>38831.489606481475</v>
      </c>
      <c r="T3747" s="10">
        <f t="shared" si="535"/>
        <v>38861.489606481475</v>
      </c>
      <c r="V3747">
        <f t="shared" si="533"/>
        <v>13</v>
      </c>
      <c r="W3747">
        <f t="shared" si="537"/>
        <v>8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36"/>
        <v>2.3764705882352941E-2</v>
      </c>
      <c r="P3748" s="6">
        <f t="shared" si="531"/>
        <v>202</v>
      </c>
      <c r="Q3748" t="str">
        <f t="shared" si="538"/>
        <v>theater</v>
      </c>
      <c r="R3748" t="str">
        <f t="shared" si="532"/>
        <v>plays</v>
      </c>
      <c r="S3748" s="10">
        <f t="shared" si="534"/>
        <v>39621.18100694444</v>
      </c>
      <c r="T3748" s="10">
        <f t="shared" si="535"/>
        <v>39651.18100694444</v>
      </c>
      <c r="V3748">
        <f t="shared" si="533"/>
        <v>13</v>
      </c>
      <c r="W3748">
        <f t="shared" si="537"/>
        <v>8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36"/>
        <v>0.01</v>
      </c>
      <c r="P3749" s="6">
        <f t="shared" si="531"/>
        <v>25</v>
      </c>
      <c r="Q3749" t="str">
        <f t="shared" si="538"/>
        <v>theater</v>
      </c>
      <c r="R3749" t="str">
        <f t="shared" si="532"/>
        <v>plays</v>
      </c>
      <c r="S3749" s="10">
        <f t="shared" si="534"/>
        <v>39164.091388888883</v>
      </c>
      <c r="T3749" s="10">
        <f t="shared" si="535"/>
        <v>39190.749305555553</v>
      </c>
      <c r="V3749">
        <f t="shared" si="533"/>
        <v>13</v>
      </c>
      <c r="W3749">
        <f t="shared" si="537"/>
        <v>8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36"/>
        <v>1.0351999999999999</v>
      </c>
      <c r="P3750" s="6">
        <f t="shared" si="531"/>
        <v>99.538461538461533</v>
      </c>
      <c r="Q3750" t="str">
        <f t="shared" si="538"/>
        <v>theater</v>
      </c>
      <c r="R3750" t="str">
        <f t="shared" si="532"/>
        <v>musical</v>
      </c>
      <c r="S3750" s="10">
        <f t="shared" si="534"/>
        <v>39395.498101851852</v>
      </c>
      <c r="T3750" s="10">
        <f t="shared" si="535"/>
        <v>39416.040972222218</v>
      </c>
      <c r="V3750">
        <f t="shared" si="533"/>
        <v>15</v>
      </c>
      <c r="W3750">
        <f t="shared" si="537"/>
        <v>8</v>
      </c>
    </row>
    <row r="3751" spans="1:23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36"/>
        <v>1.05</v>
      </c>
      <c r="P3751" s="6">
        <f t="shared" si="531"/>
        <v>75</v>
      </c>
      <c r="Q3751" t="str">
        <f t="shared" si="538"/>
        <v>theater</v>
      </c>
      <c r="R3751" t="str">
        <f t="shared" si="532"/>
        <v>musical</v>
      </c>
      <c r="S3751" s="10">
        <f t="shared" si="534"/>
        <v>39457.918842592589</v>
      </c>
      <c r="T3751" s="10">
        <f t="shared" si="535"/>
        <v>39488.957638888889</v>
      </c>
      <c r="V3751">
        <f t="shared" si="533"/>
        <v>15</v>
      </c>
      <c r="W3751">
        <f t="shared" si="537"/>
        <v>8</v>
      </c>
    </row>
    <row r="3752" spans="1:23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36"/>
        <v>1.0044999999999999</v>
      </c>
      <c r="P3752" s="6">
        <f t="shared" si="531"/>
        <v>215.25</v>
      </c>
      <c r="Q3752" t="str">
        <f t="shared" si="538"/>
        <v>theater</v>
      </c>
      <c r="R3752" t="str">
        <f t="shared" si="532"/>
        <v>musical</v>
      </c>
      <c r="S3752" s="10">
        <f t="shared" si="534"/>
        <v>39016.773240740738</v>
      </c>
      <c r="T3752" s="10">
        <f t="shared" si="535"/>
        <v>39045.124305555553</v>
      </c>
      <c r="V3752">
        <f t="shared" si="533"/>
        <v>15</v>
      </c>
      <c r="W3752">
        <f t="shared" si="537"/>
        <v>8</v>
      </c>
    </row>
    <row r="3753" spans="1:23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36"/>
        <v>1.3260000000000001</v>
      </c>
      <c r="P3753" s="6">
        <f t="shared" si="531"/>
        <v>120.54545454545455</v>
      </c>
      <c r="Q3753" t="str">
        <f t="shared" si="538"/>
        <v>theater</v>
      </c>
      <c r="R3753" t="str">
        <f t="shared" si="532"/>
        <v>musical</v>
      </c>
      <c r="S3753" s="10">
        <f t="shared" si="534"/>
        <v>39402.827233796292</v>
      </c>
      <c r="T3753" s="10">
        <f t="shared" si="535"/>
        <v>39462.785567129627</v>
      </c>
      <c r="V3753">
        <f t="shared" si="533"/>
        <v>15</v>
      </c>
      <c r="W3753">
        <f t="shared" si="537"/>
        <v>8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36"/>
        <v>1.1299999999999999</v>
      </c>
      <c r="P3754" s="6">
        <f t="shared" si="531"/>
        <v>37.666666666666664</v>
      </c>
      <c r="Q3754" t="str">
        <f t="shared" si="538"/>
        <v>theater</v>
      </c>
      <c r="R3754" t="str">
        <f t="shared" si="532"/>
        <v>musical</v>
      </c>
      <c r="S3754" s="10">
        <f t="shared" si="534"/>
        <v>39619.594155092585</v>
      </c>
      <c r="T3754" s="10">
        <f t="shared" si="535"/>
        <v>39659.666666666664</v>
      </c>
      <c r="V3754">
        <f t="shared" si="533"/>
        <v>15</v>
      </c>
      <c r="W3754">
        <f t="shared" si="537"/>
        <v>8</v>
      </c>
    </row>
    <row r="3755" spans="1:23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36"/>
        <v>1.0334000000000001</v>
      </c>
      <c r="P3755" s="6">
        <f t="shared" si="531"/>
        <v>172.23333333333332</v>
      </c>
      <c r="Q3755" t="str">
        <f t="shared" si="538"/>
        <v>theater</v>
      </c>
      <c r="R3755" t="str">
        <f t="shared" si="532"/>
        <v>musical</v>
      </c>
      <c r="S3755" s="10">
        <f t="shared" si="534"/>
        <v>39128.615740740737</v>
      </c>
      <c r="T3755" s="10">
        <f t="shared" si="535"/>
        <v>39157.791666666664</v>
      </c>
      <c r="V3755">
        <f t="shared" si="533"/>
        <v>15</v>
      </c>
      <c r="W3755">
        <f t="shared" si="537"/>
        <v>8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36"/>
        <v>1.2</v>
      </c>
      <c r="P3756" s="6">
        <f t="shared" si="531"/>
        <v>111.11111111111111</v>
      </c>
      <c r="Q3756" t="str">
        <f t="shared" si="538"/>
        <v>theater</v>
      </c>
      <c r="R3756" t="str">
        <f t="shared" si="532"/>
        <v>musical</v>
      </c>
      <c r="S3756" s="10">
        <f t="shared" si="534"/>
        <v>38808.67288194444</v>
      </c>
      <c r="T3756" s="10">
        <f t="shared" si="535"/>
        <v>38845.999305555553</v>
      </c>
      <c r="V3756">
        <f t="shared" si="533"/>
        <v>15</v>
      </c>
      <c r="W3756">
        <f t="shared" si="537"/>
        <v>8</v>
      </c>
    </row>
    <row r="3757" spans="1:23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36"/>
        <v>1.2963636363636364</v>
      </c>
      <c r="P3757" s="6">
        <f t="shared" si="531"/>
        <v>25.464285714285715</v>
      </c>
      <c r="Q3757" t="str">
        <f t="shared" si="538"/>
        <v>theater</v>
      </c>
      <c r="R3757" t="str">
        <f t="shared" si="532"/>
        <v>musical</v>
      </c>
      <c r="S3757" s="10">
        <f t="shared" si="534"/>
        <v>39445.658645833326</v>
      </c>
      <c r="T3757" s="10">
        <f t="shared" si="535"/>
        <v>39475.658645833326</v>
      </c>
      <c r="V3757">
        <f t="shared" si="533"/>
        <v>15</v>
      </c>
      <c r="W3757">
        <f t="shared" si="537"/>
        <v>8</v>
      </c>
    </row>
    <row r="3758" spans="1:23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36"/>
        <v>1.0111111111111111</v>
      </c>
      <c r="P3758" s="6">
        <f t="shared" si="531"/>
        <v>267.64705882352939</v>
      </c>
      <c r="Q3758" t="str">
        <f t="shared" si="538"/>
        <v>theater</v>
      </c>
      <c r="R3758" t="str">
        <f t="shared" si="532"/>
        <v>musical</v>
      </c>
      <c r="S3758" s="10">
        <f t="shared" si="534"/>
        <v>38771.606458333328</v>
      </c>
      <c r="T3758" s="10">
        <f t="shared" si="535"/>
        <v>38801.606458333328</v>
      </c>
      <c r="V3758">
        <f t="shared" si="533"/>
        <v>15</v>
      </c>
      <c r="W3758">
        <f t="shared" si="537"/>
        <v>8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36"/>
        <v>1.0851428571428572</v>
      </c>
      <c r="P3759" s="6">
        <f t="shared" ref="P3759:P3822" si="539">IF(ISNUMBER(E3759/L3759),E3759/L3759,0)</f>
        <v>75.959999999999994</v>
      </c>
      <c r="Q3759" t="str">
        <f t="shared" si="538"/>
        <v>theater</v>
      </c>
      <c r="R3759" t="str">
        <f t="shared" si="532"/>
        <v>musical</v>
      </c>
      <c r="S3759" s="10">
        <f t="shared" si="534"/>
        <v>38954.642534722218</v>
      </c>
      <c r="T3759" s="10">
        <f t="shared" si="535"/>
        <v>38974.642534722218</v>
      </c>
      <c r="V3759">
        <f t="shared" si="533"/>
        <v>15</v>
      </c>
      <c r="W3759">
        <f t="shared" si="537"/>
        <v>8</v>
      </c>
    </row>
    <row r="3760" spans="1:2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36"/>
        <v>1.0233333333333334</v>
      </c>
      <c r="P3760" s="6">
        <f t="shared" si="539"/>
        <v>59.03846153846154</v>
      </c>
      <c r="Q3760" t="str">
        <f t="shared" si="538"/>
        <v>theater</v>
      </c>
      <c r="R3760" t="str">
        <f t="shared" si="532"/>
        <v>musical</v>
      </c>
      <c r="S3760" s="10">
        <f t="shared" si="534"/>
        <v>38747.263171296298</v>
      </c>
      <c r="T3760" s="10">
        <f t="shared" si="535"/>
        <v>38778</v>
      </c>
      <c r="V3760">
        <f t="shared" si="533"/>
        <v>15</v>
      </c>
      <c r="W3760">
        <f t="shared" si="537"/>
        <v>8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36"/>
        <v>1.1024425000000002</v>
      </c>
      <c r="P3761" s="6">
        <f t="shared" si="539"/>
        <v>50.111022727272733</v>
      </c>
      <c r="Q3761" t="str">
        <f t="shared" si="538"/>
        <v>theater</v>
      </c>
      <c r="R3761" t="str">
        <f t="shared" si="532"/>
        <v>musical</v>
      </c>
      <c r="S3761" s="10">
        <f t="shared" si="534"/>
        <v>39181.899918981479</v>
      </c>
      <c r="T3761" s="10">
        <f t="shared" si="535"/>
        <v>39241.899918981479</v>
      </c>
      <c r="V3761">
        <f t="shared" si="533"/>
        <v>15</v>
      </c>
      <c r="W3761">
        <f t="shared" si="537"/>
        <v>8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36"/>
        <v>1.010154</v>
      </c>
      <c r="P3762" s="6">
        <f t="shared" si="539"/>
        <v>55.502967032967035</v>
      </c>
      <c r="Q3762" t="str">
        <f t="shared" si="538"/>
        <v>theater</v>
      </c>
      <c r="R3762" t="str">
        <f t="shared" si="532"/>
        <v>musical</v>
      </c>
      <c r="S3762" s="10">
        <f t="shared" si="534"/>
        <v>38739.316967592589</v>
      </c>
      <c r="T3762" s="10">
        <f t="shared" si="535"/>
        <v>38764.316967592589</v>
      </c>
      <c r="V3762">
        <f t="shared" si="533"/>
        <v>15</v>
      </c>
      <c r="W3762">
        <f t="shared" si="537"/>
        <v>8</v>
      </c>
    </row>
    <row r="3763" spans="1:23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36"/>
        <v>1</v>
      </c>
      <c r="P3763" s="6">
        <f t="shared" si="539"/>
        <v>166.66666666666666</v>
      </c>
      <c r="Q3763" t="str">
        <f t="shared" si="538"/>
        <v>theater</v>
      </c>
      <c r="R3763" t="str">
        <f t="shared" si="532"/>
        <v>musical</v>
      </c>
      <c r="S3763" s="10">
        <f t="shared" si="534"/>
        <v>39173.258530092593</v>
      </c>
      <c r="T3763" s="10">
        <f t="shared" si="535"/>
        <v>39226.749999999993</v>
      </c>
      <c r="V3763">
        <f t="shared" si="533"/>
        <v>15</v>
      </c>
      <c r="W3763">
        <f t="shared" si="537"/>
        <v>8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36"/>
        <v>1.0624</v>
      </c>
      <c r="P3764" s="6">
        <f t="shared" si="539"/>
        <v>47.428571428571431</v>
      </c>
      <c r="Q3764" t="str">
        <f t="shared" si="538"/>
        <v>theater</v>
      </c>
      <c r="R3764" t="str">
        <f t="shared" si="532"/>
        <v>musical</v>
      </c>
      <c r="S3764" s="10">
        <f t="shared" si="534"/>
        <v>39193.605196759258</v>
      </c>
      <c r="T3764" s="10">
        <f t="shared" si="535"/>
        <v>39218.605196759258</v>
      </c>
      <c r="V3764">
        <f t="shared" si="533"/>
        <v>15</v>
      </c>
      <c r="W3764">
        <f t="shared" si="537"/>
        <v>8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36"/>
        <v>1</v>
      </c>
      <c r="P3765" s="6">
        <f t="shared" si="539"/>
        <v>64.935064935064929</v>
      </c>
      <c r="Q3765" t="str">
        <f t="shared" si="538"/>
        <v>theater</v>
      </c>
      <c r="R3765" t="str">
        <f t="shared" si="532"/>
        <v>musical</v>
      </c>
      <c r="S3765" s="10">
        <f t="shared" si="534"/>
        <v>39065.541967592588</v>
      </c>
      <c r="T3765" s="10">
        <f t="shared" si="535"/>
        <v>39095.500300925924</v>
      </c>
      <c r="V3765">
        <f t="shared" si="533"/>
        <v>15</v>
      </c>
      <c r="W3765">
        <f t="shared" si="537"/>
        <v>8</v>
      </c>
    </row>
    <row r="3766" spans="1:23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36"/>
        <v>1</v>
      </c>
      <c r="P3766" s="6">
        <f t="shared" si="539"/>
        <v>55.555555555555557</v>
      </c>
      <c r="Q3766" t="str">
        <f t="shared" si="538"/>
        <v>theater</v>
      </c>
      <c r="R3766" t="str">
        <f t="shared" si="532"/>
        <v>musical</v>
      </c>
      <c r="S3766" s="10">
        <f t="shared" si="534"/>
        <v>39499.634629629632</v>
      </c>
      <c r="T3766" s="10">
        <f t="shared" si="535"/>
        <v>39518.816666666666</v>
      </c>
      <c r="V3766">
        <f t="shared" si="533"/>
        <v>15</v>
      </c>
      <c r="W3766">
        <f t="shared" si="537"/>
        <v>8</v>
      </c>
    </row>
    <row r="3767" spans="1:23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36"/>
        <v>1.1345714285714286</v>
      </c>
      <c r="P3767" s="6">
        <f t="shared" si="539"/>
        <v>74.224299065420567</v>
      </c>
      <c r="Q3767" t="str">
        <f t="shared" si="538"/>
        <v>theater</v>
      </c>
      <c r="R3767" t="str">
        <f t="shared" si="532"/>
        <v>musical</v>
      </c>
      <c r="S3767" s="10">
        <f t="shared" si="534"/>
        <v>38820.568078703705</v>
      </c>
      <c r="T3767" s="10">
        <f t="shared" si="535"/>
        <v>38850.568078703705</v>
      </c>
      <c r="V3767">
        <f t="shared" si="533"/>
        <v>15</v>
      </c>
      <c r="W3767">
        <f t="shared" si="537"/>
        <v>8</v>
      </c>
    </row>
    <row r="3768" spans="1:23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36"/>
        <v>1.0265010000000001</v>
      </c>
      <c r="P3768" s="6">
        <f t="shared" si="539"/>
        <v>106.9271875</v>
      </c>
      <c r="Q3768" t="str">
        <f t="shared" si="538"/>
        <v>theater</v>
      </c>
      <c r="R3768" t="str">
        <f t="shared" si="532"/>
        <v>musical</v>
      </c>
      <c r="S3768" s="10">
        <f t="shared" si="534"/>
        <v>38787.958854166667</v>
      </c>
      <c r="T3768" s="10">
        <f t="shared" si="535"/>
        <v>38822.958854166667</v>
      </c>
      <c r="V3768">
        <f t="shared" si="533"/>
        <v>15</v>
      </c>
      <c r="W3768">
        <f t="shared" si="537"/>
        <v>8</v>
      </c>
    </row>
    <row r="3769" spans="1:23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36"/>
        <v>1.1675</v>
      </c>
      <c r="P3769" s="6">
        <f t="shared" si="539"/>
        <v>41.696428571428569</v>
      </c>
      <c r="Q3769" t="str">
        <f t="shared" si="538"/>
        <v>theater</v>
      </c>
      <c r="R3769" t="str">
        <f t="shared" si="532"/>
        <v>musical</v>
      </c>
      <c r="S3769" s="10">
        <f t="shared" si="534"/>
        <v>39049.811307870368</v>
      </c>
      <c r="T3769" s="10">
        <f t="shared" si="535"/>
        <v>39063.999305555553</v>
      </c>
      <c r="V3769">
        <f t="shared" si="533"/>
        <v>15</v>
      </c>
      <c r="W3769">
        <f t="shared" si="537"/>
        <v>8</v>
      </c>
    </row>
    <row r="3770" spans="1:23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36"/>
        <v>1.0765274999999999</v>
      </c>
      <c r="P3770" s="6">
        <f t="shared" si="539"/>
        <v>74.243275862068955</v>
      </c>
      <c r="Q3770" t="str">
        <f t="shared" si="538"/>
        <v>theater</v>
      </c>
      <c r="R3770" t="str">
        <f t="shared" si="532"/>
        <v>musical</v>
      </c>
      <c r="S3770" s="10">
        <f t="shared" si="534"/>
        <v>38772.519560185181</v>
      </c>
      <c r="T3770" s="10">
        <f t="shared" si="535"/>
        <v>38802.519560185181</v>
      </c>
      <c r="V3770">
        <f t="shared" si="533"/>
        <v>15</v>
      </c>
      <c r="W3770">
        <f t="shared" si="537"/>
        <v>8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36"/>
        <v>1</v>
      </c>
      <c r="P3771" s="6">
        <f t="shared" si="539"/>
        <v>73.333333333333329</v>
      </c>
      <c r="Q3771" t="str">
        <f t="shared" si="538"/>
        <v>theater</v>
      </c>
      <c r="R3771" t="str">
        <f t="shared" si="532"/>
        <v>musical</v>
      </c>
      <c r="S3771" s="10">
        <f t="shared" si="534"/>
        <v>39445.389803240738</v>
      </c>
      <c r="T3771" s="10">
        <f t="shared" si="535"/>
        <v>39475.389803240738</v>
      </c>
      <c r="V3771">
        <f t="shared" si="533"/>
        <v>15</v>
      </c>
      <c r="W3771">
        <f t="shared" si="537"/>
        <v>8</v>
      </c>
    </row>
    <row r="3772" spans="1:23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36"/>
        <v>1</v>
      </c>
      <c r="P3772" s="6">
        <f t="shared" si="539"/>
        <v>100</v>
      </c>
      <c r="Q3772" t="str">
        <f t="shared" si="538"/>
        <v>theater</v>
      </c>
      <c r="R3772" t="str">
        <f t="shared" si="532"/>
        <v>musical</v>
      </c>
      <c r="S3772" s="10">
        <f t="shared" si="534"/>
        <v>39138.722337962965</v>
      </c>
      <c r="T3772" s="10">
        <f t="shared" si="535"/>
        <v>39168.722337962965</v>
      </c>
      <c r="V3772">
        <f t="shared" si="533"/>
        <v>15</v>
      </c>
      <c r="W3772">
        <f t="shared" si="537"/>
        <v>8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36"/>
        <v>1.46</v>
      </c>
      <c r="P3773" s="6">
        <f t="shared" si="539"/>
        <v>38.421052631578945</v>
      </c>
      <c r="Q3773" t="str">
        <f t="shared" si="538"/>
        <v>theater</v>
      </c>
      <c r="R3773" t="str">
        <f t="shared" si="532"/>
        <v>musical</v>
      </c>
      <c r="S3773" s="10">
        <f t="shared" si="534"/>
        <v>39493.64875</v>
      </c>
      <c r="T3773" s="10">
        <f t="shared" si="535"/>
        <v>39507.791666666664</v>
      </c>
      <c r="V3773">
        <f t="shared" si="533"/>
        <v>15</v>
      </c>
      <c r="W3773">
        <f t="shared" si="537"/>
        <v>8</v>
      </c>
    </row>
    <row r="3774" spans="1:23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36"/>
        <v>1.1020000000000001</v>
      </c>
      <c r="P3774" s="6">
        <f t="shared" si="539"/>
        <v>166.96969696969697</v>
      </c>
      <c r="Q3774" t="str">
        <f t="shared" si="538"/>
        <v>theater</v>
      </c>
      <c r="R3774" t="str">
        <f t="shared" si="532"/>
        <v>musical</v>
      </c>
      <c r="S3774" s="10">
        <f t="shared" si="534"/>
        <v>39682.408634259256</v>
      </c>
      <c r="T3774" s="10">
        <f t="shared" si="535"/>
        <v>39703.041666666664</v>
      </c>
      <c r="V3774">
        <f t="shared" si="533"/>
        <v>15</v>
      </c>
      <c r="W3774">
        <f t="shared" si="537"/>
        <v>8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36"/>
        <v>1.0820000000000001</v>
      </c>
      <c r="P3775" s="6">
        <f t="shared" si="539"/>
        <v>94.912280701754383</v>
      </c>
      <c r="Q3775" t="str">
        <f t="shared" si="538"/>
        <v>theater</v>
      </c>
      <c r="R3775" t="str">
        <f t="shared" si="532"/>
        <v>musical</v>
      </c>
      <c r="S3775" s="10">
        <f t="shared" si="534"/>
        <v>39655.796840277777</v>
      </c>
      <c r="T3775" s="10">
        <f t="shared" si="535"/>
        <v>39688.880555555552</v>
      </c>
      <c r="V3775">
        <f t="shared" si="533"/>
        <v>15</v>
      </c>
      <c r="W3775">
        <f t="shared" si="537"/>
        <v>8</v>
      </c>
    </row>
    <row r="3776" spans="1:23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36"/>
        <v>1</v>
      </c>
      <c r="P3776" s="6">
        <f t="shared" si="539"/>
        <v>100</v>
      </c>
      <c r="Q3776" t="str">
        <f t="shared" si="538"/>
        <v>theater</v>
      </c>
      <c r="R3776" t="str">
        <f t="shared" si="532"/>
        <v>musical</v>
      </c>
      <c r="S3776" s="10">
        <f t="shared" si="534"/>
        <v>39087.583969907406</v>
      </c>
      <c r="T3776" s="10">
        <f t="shared" si="535"/>
        <v>39103.583969907406</v>
      </c>
      <c r="V3776">
        <f t="shared" si="533"/>
        <v>15</v>
      </c>
      <c r="W3776">
        <f t="shared" si="537"/>
        <v>8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36"/>
        <v>1.0024999999999999</v>
      </c>
      <c r="P3777" s="6">
        <f t="shared" si="539"/>
        <v>143.21428571428572</v>
      </c>
      <c r="Q3777" t="str">
        <f t="shared" si="538"/>
        <v>theater</v>
      </c>
      <c r="R3777" t="str">
        <f t="shared" si="532"/>
        <v>musical</v>
      </c>
      <c r="S3777" s="10">
        <f t="shared" si="534"/>
        <v>39075.734293981477</v>
      </c>
      <c r="T3777" s="10">
        <f t="shared" si="535"/>
        <v>39102.958333333336</v>
      </c>
      <c r="V3777">
        <f t="shared" si="533"/>
        <v>15</v>
      </c>
      <c r="W3777">
        <f t="shared" si="537"/>
        <v>8</v>
      </c>
    </row>
    <row r="3778" spans="1:23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36"/>
        <v>1.0671250000000001</v>
      </c>
      <c r="P3778" s="6">
        <f t="shared" si="539"/>
        <v>90.819148936170208</v>
      </c>
      <c r="Q3778" t="str">
        <f t="shared" si="538"/>
        <v>theater</v>
      </c>
      <c r="R3778" t="str">
        <f t="shared" ref="R3778:R3841" si="540">RIGHT(N3778,V3778-W3778)</f>
        <v>musical</v>
      </c>
      <c r="S3778" s="10">
        <f t="shared" si="534"/>
        <v>38814.159467592588</v>
      </c>
      <c r="T3778" s="10">
        <f t="shared" si="535"/>
        <v>38851.833333333328</v>
      </c>
      <c r="V3778">
        <f t="shared" ref="V3778:V3841" si="541">LEN(N3778)</f>
        <v>15</v>
      </c>
      <c r="W3778">
        <f t="shared" si="537"/>
        <v>8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536"/>
        <v>1.4319999999999999</v>
      </c>
      <c r="P3779" s="6">
        <f t="shared" si="539"/>
        <v>48.542372881355931</v>
      </c>
      <c r="Q3779" t="str">
        <f t="shared" si="538"/>
        <v>theater</v>
      </c>
      <c r="R3779" t="str">
        <f t="shared" si="540"/>
        <v>musical</v>
      </c>
      <c r="S3779" s="10">
        <f t="shared" ref="S3779:S3842" si="542">(J3779/86400)+22569+(-5/24)</f>
        <v>38886.903020833335</v>
      </c>
      <c r="T3779" s="10">
        <f t="shared" ref="T3779:T3842" si="543">(I3779/86400)+22569+(-5/24)</f>
        <v>38908.958333333328</v>
      </c>
      <c r="V3779">
        <f t="shared" si="541"/>
        <v>15</v>
      </c>
      <c r="W3779">
        <f t="shared" si="537"/>
        <v>8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6"/>
        <v>1.0504166666666668</v>
      </c>
      <c r="P3780" s="6">
        <f t="shared" si="539"/>
        <v>70.027777777777771</v>
      </c>
      <c r="Q3780" t="str">
        <f t="shared" si="538"/>
        <v>theater</v>
      </c>
      <c r="R3780" t="str">
        <f t="shared" si="540"/>
        <v>musical</v>
      </c>
      <c r="S3780" s="10">
        <f t="shared" si="542"/>
        <v>38989.610879629625</v>
      </c>
      <c r="T3780" s="10">
        <f t="shared" si="543"/>
        <v>39049.610879629625</v>
      </c>
      <c r="V3780">
        <f t="shared" si="541"/>
        <v>15</v>
      </c>
      <c r="W3780">
        <f t="shared" si="537"/>
        <v>8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6"/>
        <v>1.0398000000000001</v>
      </c>
      <c r="P3781" s="6">
        <f t="shared" si="539"/>
        <v>135.62608695652173</v>
      </c>
      <c r="Q3781" t="str">
        <f t="shared" si="538"/>
        <v>theater</v>
      </c>
      <c r="R3781" t="str">
        <f t="shared" si="540"/>
        <v>musical</v>
      </c>
      <c r="S3781" s="10">
        <f t="shared" si="542"/>
        <v>39425.527083333327</v>
      </c>
      <c r="T3781" s="10">
        <f t="shared" si="543"/>
        <v>39455.485416666663</v>
      </c>
      <c r="V3781">
        <f t="shared" si="541"/>
        <v>15</v>
      </c>
      <c r="W3781">
        <f t="shared" si="537"/>
        <v>8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6"/>
        <v>1.2</v>
      </c>
      <c r="P3782" s="6">
        <f t="shared" si="539"/>
        <v>100</v>
      </c>
      <c r="Q3782" t="str">
        <f t="shared" si="538"/>
        <v>theater</v>
      </c>
      <c r="R3782" t="str">
        <f t="shared" si="540"/>
        <v>musical</v>
      </c>
      <c r="S3782" s="10">
        <f t="shared" si="542"/>
        <v>39166.011400462965</v>
      </c>
      <c r="T3782" s="10">
        <f t="shared" si="543"/>
        <v>39198.629166666666</v>
      </c>
      <c r="V3782">
        <f t="shared" si="541"/>
        <v>15</v>
      </c>
      <c r="W3782">
        <f t="shared" si="537"/>
        <v>8</v>
      </c>
    </row>
    <row r="3783" spans="1:23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6"/>
        <v>1.0966666666666667</v>
      </c>
      <c r="P3783" s="6">
        <f t="shared" si="539"/>
        <v>94.90384615384616</v>
      </c>
      <c r="Q3783" t="str">
        <f t="shared" si="538"/>
        <v>theater</v>
      </c>
      <c r="R3783" t="str">
        <f t="shared" si="540"/>
        <v>musical</v>
      </c>
      <c r="S3783" s="10">
        <f t="shared" si="542"/>
        <v>38865.674594907403</v>
      </c>
      <c r="T3783" s="10">
        <f t="shared" si="543"/>
        <v>38890.674594907403</v>
      </c>
      <c r="V3783">
        <f t="shared" si="541"/>
        <v>15</v>
      </c>
      <c r="W3783">
        <f t="shared" si="537"/>
        <v>8</v>
      </c>
    </row>
    <row r="3784" spans="1:23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6"/>
        <v>1.0175000000000001</v>
      </c>
      <c r="P3784" s="6">
        <f t="shared" si="539"/>
        <v>75.370370370370367</v>
      </c>
      <c r="Q3784" t="str">
        <f t="shared" si="538"/>
        <v>theater</v>
      </c>
      <c r="R3784" t="str">
        <f t="shared" si="540"/>
        <v>musical</v>
      </c>
      <c r="S3784" s="10">
        <f t="shared" si="542"/>
        <v>39546.653900462959</v>
      </c>
      <c r="T3784" s="10">
        <f t="shared" si="543"/>
        <v>39575.749999999993</v>
      </c>
      <c r="V3784">
        <f t="shared" si="541"/>
        <v>15</v>
      </c>
      <c r="W3784">
        <f t="shared" si="537"/>
        <v>8</v>
      </c>
    </row>
    <row r="3785" spans="1:23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6"/>
        <v>1.2891666666666666</v>
      </c>
      <c r="P3785" s="6">
        <f t="shared" si="539"/>
        <v>64.458333333333329</v>
      </c>
      <c r="Q3785" t="str">
        <f t="shared" si="538"/>
        <v>theater</v>
      </c>
      <c r="R3785" t="str">
        <f t="shared" si="540"/>
        <v>musical</v>
      </c>
      <c r="S3785" s="10">
        <f t="shared" si="542"/>
        <v>39419.931944444441</v>
      </c>
      <c r="T3785" s="10">
        <f t="shared" si="543"/>
        <v>39444.458333333336</v>
      </c>
      <c r="V3785">
        <f t="shared" si="541"/>
        <v>15</v>
      </c>
      <c r="W3785">
        <f t="shared" si="537"/>
        <v>8</v>
      </c>
    </row>
    <row r="3786" spans="1:23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6"/>
        <v>1.1499999999999999</v>
      </c>
      <c r="P3786" s="6">
        <f t="shared" si="539"/>
        <v>115</v>
      </c>
      <c r="Q3786" t="str">
        <f t="shared" si="538"/>
        <v>theater</v>
      </c>
      <c r="R3786" t="str">
        <f t="shared" si="540"/>
        <v>musical</v>
      </c>
      <c r="S3786" s="10">
        <f t="shared" si="542"/>
        <v>39531.772361111107</v>
      </c>
      <c r="T3786" s="10">
        <f t="shared" si="543"/>
        <v>39561.772361111107</v>
      </c>
      <c r="V3786">
        <f t="shared" si="541"/>
        <v>15</v>
      </c>
      <c r="W3786">
        <f t="shared" si="537"/>
        <v>8</v>
      </c>
    </row>
    <row r="3787" spans="1:23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6"/>
        <v>1.5075000000000001</v>
      </c>
      <c r="P3787" s="6">
        <f t="shared" si="539"/>
        <v>100.5</v>
      </c>
      <c r="Q3787" t="str">
        <f t="shared" si="538"/>
        <v>theater</v>
      </c>
      <c r="R3787" t="str">
        <f t="shared" si="540"/>
        <v>musical</v>
      </c>
      <c r="S3787" s="10">
        <f t="shared" si="542"/>
        <v>39548.430196759255</v>
      </c>
      <c r="T3787" s="10">
        <f t="shared" si="543"/>
        <v>39584.210416666661</v>
      </c>
      <c r="V3787">
        <f t="shared" si="541"/>
        <v>15</v>
      </c>
      <c r="W3787">
        <f t="shared" si="537"/>
        <v>8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6"/>
        <v>1.1096666666666666</v>
      </c>
      <c r="P3788" s="6">
        <f t="shared" si="539"/>
        <v>93.774647887323937</v>
      </c>
      <c r="Q3788" t="str">
        <f t="shared" si="538"/>
        <v>theater</v>
      </c>
      <c r="R3788" t="str">
        <f t="shared" si="540"/>
        <v>musical</v>
      </c>
      <c r="S3788" s="10">
        <f t="shared" si="542"/>
        <v>39486.829571759255</v>
      </c>
      <c r="T3788" s="10">
        <f t="shared" si="543"/>
        <v>39516.829571759255</v>
      </c>
      <c r="V3788">
        <f t="shared" si="541"/>
        <v>15</v>
      </c>
      <c r="W3788">
        <f t="shared" si="537"/>
        <v>8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6"/>
        <v>1.0028571428571429</v>
      </c>
      <c r="P3789" s="6">
        <f t="shared" si="539"/>
        <v>35.1</v>
      </c>
      <c r="Q3789" t="str">
        <f t="shared" si="538"/>
        <v>theater</v>
      </c>
      <c r="R3789" t="str">
        <f t="shared" si="540"/>
        <v>musical</v>
      </c>
      <c r="S3789" s="10">
        <f t="shared" si="542"/>
        <v>39167.326458333329</v>
      </c>
      <c r="T3789" s="10">
        <f t="shared" si="543"/>
        <v>39195.957638888889</v>
      </c>
      <c r="V3789">
        <f t="shared" si="541"/>
        <v>15</v>
      </c>
      <c r="W3789">
        <f t="shared" si="537"/>
        <v>8</v>
      </c>
    </row>
    <row r="3790" spans="1:23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6"/>
        <v>6.6666666666666671E-3</v>
      </c>
      <c r="P3790" s="6">
        <f t="shared" si="539"/>
        <v>500</v>
      </c>
      <c r="Q3790" t="str">
        <f t="shared" si="538"/>
        <v>theater</v>
      </c>
      <c r="R3790" t="str">
        <f t="shared" si="540"/>
        <v>musical</v>
      </c>
      <c r="S3790" s="10">
        <f t="shared" si="542"/>
        <v>39333.487488425926</v>
      </c>
      <c r="T3790" s="10">
        <f t="shared" si="543"/>
        <v>39361.470833333333</v>
      </c>
      <c r="V3790">
        <f t="shared" si="541"/>
        <v>15</v>
      </c>
      <c r="W3790">
        <f t="shared" si="537"/>
        <v>8</v>
      </c>
    </row>
    <row r="3791" spans="1:23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6"/>
        <v>3.267605633802817E-2</v>
      </c>
      <c r="P3791" s="6">
        <f t="shared" si="539"/>
        <v>29</v>
      </c>
      <c r="Q3791" t="str">
        <f t="shared" si="538"/>
        <v>theater</v>
      </c>
      <c r="R3791" t="str">
        <f t="shared" si="540"/>
        <v>musical</v>
      </c>
      <c r="S3791" s="10">
        <f t="shared" si="542"/>
        <v>39138.590486111112</v>
      </c>
      <c r="T3791" s="10">
        <f t="shared" si="543"/>
        <v>39170.590486111112</v>
      </c>
      <c r="V3791">
        <f t="shared" si="541"/>
        <v>15</v>
      </c>
      <c r="W3791">
        <f t="shared" si="537"/>
        <v>8</v>
      </c>
    </row>
    <row r="3792" spans="1:23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6"/>
        <v>0</v>
      </c>
      <c r="P3792" s="6">
        <f t="shared" si="539"/>
        <v>0</v>
      </c>
      <c r="Q3792" t="str">
        <f t="shared" si="538"/>
        <v>theater</v>
      </c>
      <c r="R3792" t="str">
        <f t="shared" si="540"/>
        <v>musical</v>
      </c>
      <c r="S3792" s="10">
        <f t="shared" si="542"/>
        <v>39666.458599537036</v>
      </c>
      <c r="T3792" s="10">
        <f t="shared" si="543"/>
        <v>39696.5002662037</v>
      </c>
      <c r="V3792">
        <f t="shared" si="541"/>
        <v>15</v>
      </c>
      <c r="W3792">
        <f t="shared" si="537"/>
        <v>8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6"/>
        <v>0</v>
      </c>
      <c r="P3793" s="6">
        <f t="shared" si="539"/>
        <v>0</v>
      </c>
      <c r="Q3793" t="str">
        <f t="shared" si="538"/>
        <v>theater</v>
      </c>
      <c r="R3793" t="str">
        <f t="shared" si="540"/>
        <v>musical</v>
      </c>
      <c r="S3793" s="10">
        <f t="shared" si="542"/>
        <v>38766.4837037037</v>
      </c>
      <c r="T3793" s="10">
        <f t="shared" si="543"/>
        <v>38826.4837037037</v>
      </c>
      <c r="V3793">
        <f t="shared" si="541"/>
        <v>15</v>
      </c>
      <c r="W3793">
        <f t="shared" si="537"/>
        <v>8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6"/>
        <v>2.8E-3</v>
      </c>
      <c r="P3794" s="6">
        <f t="shared" si="539"/>
        <v>17.5</v>
      </c>
      <c r="Q3794" t="str">
        <f t="shared" si="538"/>
        <v>theater</v>
      </c>
      <c r="R3794" t="str">
        <f t="shared" si="540"/>
        <v>musical</v>
      </c>
      <c r="S3794" s="10">
        <f t="shared" si="542"/>
        <v>39170.238680555551</v>
      </c>
      <c r="T3794" s="10">
        <f t="shared" si="543"/>
        <v>39200.238680555551</v>
      </c>
      <c r="V3794">
        <f t="shared" si="541"/>
        <v>15</v>
      </c>
      <c r="W3794">
        <f t="shared" si="537"/>
        <v>8</v>
      </c>
    </row>
    <row r="3795" spans="1:23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6"/>
        <v>0.59657142857142853</v>
      </c>
      <c r="P3795" s="6">
        <f t="shared" si="539"/>
        <v>174</v>
      </c>
      <c r="Q3795" t="str">
        <f t="shared" si="538"/>
        <v>theater</v>
      </c>
      <c r="R3795" t="str">
        <f t="shared" si="540"/>
        <v>musical</v>
      </c>
      <c r="S3795" s="10">
        <f t="shared" si="542"/>
        <v>38968.73065972222</v>
      </c>
      <c r="T3795" s="10">
        <f t="shared" si="543"/>
        <v>38989.73065972222</v>
      </c>
      <c r="V3795">
        <f t="shared" si="541"/>
        <v>15</v>
      </c>
      <c r="W3795">
        <f t="shared" si="537"/>
        <v>8</v>
      </c>
    </row>
    <row r="3796" spans="1:23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6"/>
        <v>0.01</v>
      </c>
      <c r="P3796" s="6">
        <f t="shared" si="539"/>
        <v>50</v>
      </c>
      <c r="Q3796" t="str">
        <f t="shared" si="538"/>
        <v>theater</v>
      </c>
      <c r="R3796" t="str">
        <f t="shared" si="540"/>
        <v>musical</v>
      </c>
      <c r="S3796" s="10">
        <f t="shared" si="542"/>
        <v>39132.372152777774</v>
      </c>
      <c r="T3796" s="10">
        <f t="shared" si="543"/>
        <v>39162.372152777774</v>
      </c>
      <c r="V3796">
        <f t="shared" si="541"/>
        <v>15</v>
      </c>
      <c r="W3796">
        <f t="shared" si="537"/>
        <v>8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6"/>
        <v>1.6666666666666666E-2</v>
      </c>
      <c r="P3797" s="6">
        <f t="shared" si="539"/>
        <v>5</v>
      </c>
      <c r="Q3797" t="str">
        <f t="shared" si="538"/>
        <v>theater</v>
      </c>
      <c r="R3797" t="str">
        <f t="shared" si="540"/>
        <v>musical</v>
      </c>
      <c r="S3797" s="10">
        <f t="shared" si="542"/>
        <v>39201.227893518517</v>
      </c>
      <c r="T3797" s="10">
        <f t="shared" si="543"/>
        <v>39244.729166666664</v>
      </c>
      <c r="V3797">
        <f t="shared" si="541"/>
        <v>15</v>
      </c>
      <c r="W3797">
        <f t="shared" si="537"/>
        <v>8</v>
      </c>
    </row>
    <row r="3798" spans="1:23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6"/>
        <v>4.4444444444444447E-5</v>
      </c>
      <c r="P3798" s="6">
        <f t="shared" si="539"/>
        <v>1</v>
      </c>
      <c r="Q3798" t="str">
        <f t="shared" si="538"/>
        <v>theater</v>
      </c>
      <c r="R3798" t="str">
        <f t="shared" si="540"/>
        <v>musical</v>
      </c>
      <c r="S3798" s="10">
        <f t="shared" si="542"/>
        <v>39688.821250000001</v>
      </c>
      <c r="T3798" s="10">
        <f t="shared" si="543"/>
        <v>39748.821250000001</v>
      </c>
      <c r="V3798">
        <f t="shared" si="541"/>
        <v>15</v>
      </c>
      <c r="W3798">
        <f t="shared" si="537"/>
        <v>8</v>
      </c>
    </row>
    <row r="3799" spans="1:23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6"/>
        <v>0.89666666666666661</v>
      </c>
      <c r="P3799" s="6">
        <f t="shared" si="539"/>
        <v>145.40540540540542</v>
      </c>
      <c r="Q3799" t="str">
        <f t="shared" si="538"/>
        <v>theater</v>
      </c>
      <c r="R3799" t="str">
        <f t="shared" si="540"/>
        <v>musical</v>
      </c>
      <c r="S3799" s="10">
        <f t="shared" si="542"/>
        <v>39084.673206018517</v>
      </c>
      <c r="T3799" s="10">
        <f t="shared" si="543"/>
        <v>39114.673206018517</v>
      </c>
      <c r="V3799">
        <f t="shared" si="541"/>
        <v>15</v>
      </c>
      <c r="W3799">
        <f t="shared" si="537"/>
        <v>8</v>
      </c>
    </row>
    <row r="3800" spans="1:23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6"/>
        <v>1.4642857142857143E-2</v>
      </c>
      <c r="P3800" s="6">
        <f t="shared" si="539"/>
        <v>205</v>
      </c>
      <c r="Q3800" t="str">
        <f t="shared" si="538"/>
        <v>theater</v>
      </c>
      <c r="R3800" t="str">
        <f t="shared" si="540"/>
        <v>musical</v>
      </c>
      <c r="S3800" s="10">
        <f t="shared" si="542"/>
        <v>38831.514444444438</v>
      </c>
      <c r="T3800" s="10">
        <f t="shared" si="543"/>
        <v>38861.514444444438</v>
      </c>
      <c r="V3800">
        <f t="shared" si="541"/>
        <v>15</v>
      </c>
      <c r="W3800">
        <f t="shared" si="537"/>
        <v>8</v>
      </c>
    </row>
    <row r="3801" spans="1:23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6"/>
        <v>4.02E-2</v>
      </c>
      <c r="P3801" s="6">
        <f t="shared" si="539"/>
        <v>100.5</v>
      </c>
      <c r="Q3801" t="str">
        <f t="shared" si="538"/>
        <v>theater</v>
      </c>
      <c r="R3801" t="str">
        <f t="shared" si="540"/>
        <v>musical</v>
      </c>
      <c r="S3801" s="10">
        <f t="shared" si="542"/>
        <v>39410.722719907404</v>
      </c>
      <c r="T3801" s="10">
        <f t="shared" si="543"/>
        <v>39440.722719907404</v>
      </c>
      <c r="V3801">
        <f t="shared" si="541"/>
        <v>15</v>
      </c>
      <c r="W3801">
        <f t="shared" si="537"/>
        <v>8</v>
      </c>
    </row>
    <row r="3802" spans="1:23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6"/>
        <v>4.0045454545454544E-2</v>
      </c>
      <c r="P3802" s="6">
        <f t="shared" si="539"/>
        <v>55.0625</v>
      </c>
      <c r="Q3802" t="str">
        <f t="shared" si="538"/>
        <v>theater</v>
      </c>
      <c r="R3802" t="str">
        <f t="shared" si="540"/>
        <v>musical</v>
      </c>
      <c r="S3802" s="10">
        <f t="shared" si="542"/>
        <v>38982.528738425921</v>
      </c>
      <c r="T3802" s="10">
        <f t="shared" si="543"/>
        <v>39014.999305555553</v>
      </c>
      <c r="V3802">
        <f t="shared" si="541"/>
        <v>15</v>
      </c>
      <c r="W3802">
        <f t="shared" si="537"/>
        <v>8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6"/>
        <v>8.5199999999999998E-2</v>
      </c>
      <c r="P3803" s="6">
        <f t="shared" si="539"/>
        <v>47.333333333333336</v>
      </c>
      <c r="Q3803" t="str">
        <f t="shared" si="538"/>
        <v>theater</v>
      </c>
      <c r="R3803" t="str">
        <f t="shared" si="540"/>
        <v>musical</v>
      </c>
      <c r="S3803" s="10">
        <f t="shared" si="542"/>
        <v>38975.467777777776</v>
      </c>
      <c r="T3803" s="10">
        <f t="shared" si="543"/>
        <v>39006.467777777776</v>
      </c>
      <c r="V3803">
        <f t="shared" si="541"/>
        <v>15</v>
      </c>
      <c r="W3803">
        <f t="shared" si="537"/>
        <v>8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6"/>
        <v>0</v>
      </c>
      <c r="P3804" s="6">
        <f t="shared" si="539"/>
        <v>0</v>
      </c>
      <c r="Q3804" t="str">
        <f t="shared" si="538"/>
        <v>theater</v>
      </c>
      <c r="R3804" t="str">
        <f t="shared" si="540"/>
        <v>musical</v>
      </c>
      <c r="S3804" s="10">
        <f t="shared" si="542"/>
        <v>39268.917893518512</v>
      </c>
      <c r="T3804" s="10">
        <f t="shared" si="543"/>
        <v>39298.917893518512</v>
      </c>
      <c r="V3804">
        <f t="shared" si="541"/>
        <v>15</v>
      </c>
      <c r="W3804">
        <f t="shared" si="537"/>
        <v>8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6"/>
        <v>0.19650000000000001</v>
      </c>
      <c r="P3805" s="6">
        <f t="shared" si="539"/>
        <v>58.95</v>
      </c>
      <c r="Q3805" t="str">
        <f t="shared" si="538"/>
        <v>theater</v>
      </c>
      <c r="R3805" t="str">
        <f t="shared" si="540"/>
        <v>musical</v>
      </c>
      <c r="S3805" s="10">
        <f t="shared" si="542"/>
        <v>39403.763518518514</v>
      </c>
      <c r="T3805" s="10">
        <f t="shared" si="543"/>
        <v>39433.763518518514</v>
      </c>
      <c r="V3805">
        <f t="shared" si="541"/>
        <v>15</v>
      </c>
      <c r="W3805">
        <f t="shared" si="537"/>
        <v>8</v>
      </c>
    </row>
    <row r="3806" spans="1:23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6"/>
        <v>0</v>
      </c>
      <c r="P3806" s="6">
        <f t="shared" si="539"/>
        <v>0</v>
      </c>
      <c r="Q3806" t="str">
        <f t="shared" si="538"/>
        <v>theater</v>
      </c>
      <c r="R3806" t="str">
        <f t="shared" si="540"/>
        <v>musical</v>
      </c>
      <c r="S3806" s="10">
        <f t="shared" si="542"/>
        <v>39526.801203703704</v>
      </c>
      <c r="T3806" s="10">
        <f t="shared" si="543"/>
        <v>39582.083333333336</v>
      </c>
      <c r="V3806">
        <f t="shared" si="541"/>
        <v>15</v>
      </c>
      <c r="W3806">
        <f t="shared" si="537"/>
        <v>8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ref="O3807:O3870" si="544">E3807/D3807</f>
        <v>2.0000000000000002E-5</v>
      </c>
      <c r="P3807" s="6">
        <f t="shared" si="539"/>
        <v>1.5</v>
      </c>
      <c r="Q3807" t="str">
        <f t="shared" si="538"/>
        <v>theater</v>
      </c>
      <c r="R3807" t="str">
        <f t="shared" si="540"/>
        <v>musical</v>
      </c>
      <c r="S3807" s="10">
        <f t="shared" si="542"/>
        <v>38849.678703703699</v>
      </c>
      <c r="T3807" s="10">
        <f t="shared" si="543"/>
        <v>38909.678703703699</v>
      </c>
      <c r="V3807">
        <f t="shared" si="541"/>
        <v>15</v>
      </c>
      <c r="W3807">
        <f t="shared" si="537"/>
        <v>8</v>
      </c>
    </row>
    <row r="3808" spans="1:23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44"/>
        <v>6.6666666666666664E-4</v>
      </c>
      <c r="P3808" s="6">
        <f t="shared" si="539"/>
        <v>5</v>
      </c>
      <c r="Q3808" t="str">
        <f t="shared" si="538"/>
        <v>theater</v>
      </c>
      <c r="R3808" t="str">
        <f t="shared" si="540"/>
        <v>musical</v>
      </c>
      <c r="S3808" s="10">
        <f t="shared" si="542"/>
        <v>38799.050706018512</v>
      </c>
      <c r="T3808" s="10">
        <f t="shared" si="543"/>
        <v>38819.050706018512</v>
      </c>
      <c r="V3808">
        <f t="shared" si="541"/>
        <v>15</v>
      </c>
      <c r="W3808">
        <f t="shared" ref="W3808:W3871" si="545">FIND("/",N3807)</f>
        <v>8</v>
      </c>
    </row>
    <row r="3809" spans="1:23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44"/>
        <v>0.30333333333333334</v>
      </c>
      <c r="P3809" s="6">
        <f t="shared" si="539"/>
        <v>50.555555555555557</v>
      </c>
      <c r="Q3809" t="str">
        <f t="shared" si="538"/>
        <v>theater</v>
      </c>
      <c r="R3809" t="str">
        <f t="shared" si="540"/>
        <v>musical</v>
      </c>
      <c r="S3809" s="10">
        <f t="shared" si="542"/>
        <v>39090.700682870367</v>
      </c>
      <c r="T3809" s="10">
        <f t="shared" si="543"/>
        <v>39097.700682870367</v>
      </c>
      <c r="V3809">
        <f t="shared" si="541"/>
        <v>15</v>
      </c>
      <c r="W3809">
        <f t="shared" si="545"/>
        <v>8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44"/>
        <v>1</v>
      </c>
      <c r="P3810" s="6">
        <f t="shared" si="539"/>
        <v>41.666666666666664</v>
      </c>
      <c r="Q3810" t="str">
        <f t="shared" si="538"/>
        <v>theater</v>
      </c>
      <c r="R3810" t="str">
        <f t="shared" si="540"/>
        <v>plays</v>
      </c>
      <c r="S3810" s="10">
        <f t="shared" si="542"/>
        <v>39059.24559027778</v>
      </c>
      <c r="T3810" s="10">
        <f t="shared" si="543"/>
        <v>39119.203923611109</v>
      </c>
      <c r="V3810">
        <f t="shared" si="541"/>
        <v>13</v>
      </c>
      <c r="W3810">
        <f t="shared" si="545"/>
        <v>8</v>
      </c>
    </row>
    <row r="3811" spans="1:23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44"/>
        <v>1.0125</v>
      </c>
      <c r="P3811" s="6">
        <f t="shared" si="539"/>
        <v>53.289473684210527</v>
      </c>
      <c r="Q3811" t="str">
        <f t="shared" ref="Q3811:Q3874" si="546">LEFT(N3811,W3812-1)</f>
        <v>theater</v>
      </c>
      <c r="R3811" t="str">
        <f t="shared" si="540"/>
        <v>plays</v>
      </c>
      <c r="S3811" s="10">
        <f t="shared" si="542"/>
        <v>38800.318368055552</v>
      </c>
      <c r="T3811" s="10">
        <f t="shared" si="543"/>
        <v>38850.75</v>
      </c>
      <c r="V3811">
        <f t="shared" si="541"/>
        <v>13</v>
      </c>
      <c r="W3811">
        <f t="shared" si="545"/>
        <v>8</v>
      </c>
    </row>
    <row r="3812" spans="1:23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44"/>
        <v>1.2173333333333334</v>
      </c>
      <c r="P3812" s="6">
        <f t="shared" si="539"/>
        <v>70.230769230769226</v>
      </c>
      <c r="Q3812" t="str">
        <f t="shared" si="546"/>
        <v>theater</v>
      </c>
      <c r="R3812" t="str">
        <f t="shared" si="540"/>
        <v>plays</v>
      </c>
      <c r="S3812" s="10">
        <f t="shared" si="542"/>
        <v>39054.640717592592</v>
      </c>
      <c r="T3812" s="10">
        <f t="shared" si="543"/>
        <v>39084.599050925921</v>
      </c>
      <c r="V3812">
        <f t="shared" si="541"/>
        <v>13</v>
      </c>
      <c r="W3812">
        <f t="shared" si="545"/>
        <v>8</v>
      </c>
    </row>
    <row r="3813" spans="1:23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44"/>
        <v>3.3</v>
      </c>
      <c r="P3813" s="6">
        <f t="shared" si="539"/>
        <v>43.421052631578945</v>
      </c>
      <c r="Q3813" t="str">
        <f t="shared" si="546"/>
        <v>theater</v>
      </c>
      <c r="R3813" t="str">
        <f t="shared" si="540"/>
        <v>plays</v>
      </c>
      <c r="S3813" s="10">
        <f t="shared" si="542"/>
        <v>39487.418668981474</v>
      </c>
      <c r="T3813" s="10">
        <f t="shared" si="543"/>
        <v>39521.249999999993</v>
      </c>
      <c r="V3813">
        <f t="shared" si="541"/>
        <v>13</v>
      </c>
      <c r="W3813">
        <f t="shared" si="545"/>
        <v>8</v>
      </c>
    </row>
    <row r="3814" spans="1:23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44"/>
        <v>1.0954999999999999</v>
      </c>
      <c r="P3814" s="6">
        <f t="shared" si="539"/>
        <v>199.18181818181819</v>
      </c>
      <c r="Q3814" t="str">
        <f t="shared" si="546"/>
        <v>theater</v>
      </c>
      <c r="R3814" t="str">
        <f t="shared" si="540"/>
        <v>plays</v>
      </c>
      <c r="S3814" s="10">
        <f t="shared" si="542"/>
        <v>39109.542916666665</v>
      </c>
      <c r="T3814" s="10">
        <f t="shared" si="543"/>
        <v>39155.957638888889</v>
      </c>
      <c r="V3814">
        <f t="shared" si="541"/>
        <v>13</v>
      </c>
      <c r="W3814">
        <f t="shared" si="545"/>
        <v>8</v>
      </c>
    </row>
    <row r="3815" spans="1:23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44"/>
        <v>1.0095190476190474</v>
      </c>
      <c r="P3815" s="6">
        <f t="shared" si="539"/>
        <v>78.518148148148143</v>
      </c>
      <c r="Q3815" t="str">
        <f t="shared" si="546"/>
        <v>theater</v>
      </c>
      <c r="R3815" t="str">
        <f t="shared" si="540"/>
        <v>plays</v>
      </c>
      <c r="S3815" s="10">
        <f t="shared" si="542"/>
        <v>39497.067372685182</v>
      </c>
      <c r="T3815" s="10">
        <f t="shared" si="543"/>
        <v>39535.696527777771</v>
      </c>
      <c r="V3815">
        <f t="shared" si="541"/>
        <v>13</v>
      </c>
      <c r="W3815">
        <f t="shared" si="545"/>
        <v>8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44"/>
        <v>1.4013333333333333</v>
      </c>
      <c r="P3816" s="6">
        <f t="shared" si="539"/>
        <v>61.823529411764703</v>
      </c>
      <c r="Q3816" t="str">
        <f t="shared" si="546"/>
        <v>theater</v>
      </c>
      <c r="R3816" t="str">
        <f t="shared" si="540"/>
        <v>plays</v>
      </c>
      <c r="S3816" s="10">
        <f t="shared" si="542"/>
        <v>39058.695740740739</v>
      </c>
      <c r="T3816" s="10">
        <f t="shared" si="543"/>
        <v>39094.957638888889</v>
      </c>
      <c r="V3816">
        <f t="shared" si="541"/>
        <v>13</v>
      </c>
      <c r="W3816">
        <f t="shared" si="545"/>
        <v>8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44"/>
        <v>1.0000100000000001</v>
      </c>
      <c r="P3817" s="6">
        <f t="shared" si="539"/>
        <v>50.000500000000002</v>
      </c>
      <c r="Q3817" t="str">
        <f t="shared" si="546"/>
        <v>theater</v>
      </c>
      <c r="R3817" t="str">
        <f t="shared" si="540"/>
        <v>plays</v>
      </c>
      <c r="S3817" s="10">
        <f t="shared" si="542"/>
        <v>39207.051585648143</v>
      </c>
      <c r="T3817" s="10">
        <f t="shared" si="543"/>
        <v>39236.749999999993</v>
      </c>
      <c r="V3817">
        <f t="shared" si="541"/>
        <v>13</v>
      </c>
      <c r="W3817">
        <f t="shared" si="545"/>
        <v>8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44"/>
        <v>1.19238</v>
      </c>
      <c r="P3818" s="6">
        <f t="shared" si="539"/>
        <v>48.339729729729726</v>
      </c>
      <c r="Q3818" t="str">
        <f t="shared" si="546"/>
        <v>theater</v>
      </c>
      <c r="R3818" t="str">
        <f t="shared" si="540"/>
        <v>plays</v>
      </c>
      <c r="S3818" s="10">
        <f t="shared" si="542"/>
        <v>38807.481747685182</v>
      </c>
      <c r="T3818" s="10">
        <f t="shared" si="543"/>
        <v>38837.481747685182</v>
      </c>
      <c r="V3818">
        <f t="shared" si="541"/>
        <v>13</v>
      </c>
      <c r="W3818">
        <f t="shared" si="545"/>
        <v>8</v>
      </c>
    </row>
    <row r="3819" spans="1:23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44"/>
        <v>1.0725</v>
      </c>
      <c r="P3819" s="6">
        <f t="shared" si="539"/>
        <v>107.25</v>
      </c>
      <c r="Q3819" t="str">
        <f t="shared" si="546"/>
        <v>theater</v>
      </c>
      <c r="R3819" t="str">
        <f t="shared" si="540"/>
        <v>plays</v>
      </c>
      <c r="S3819" s="10">
        <f t="shared" si="542"/>
        <v>39284.488611111105</v>
      </c>
      <c r="T3819" s="10">
        <f t="shared" si="543"/>
        <v>39300.957638888889</v>
      </c>
      <c r="V3819">
        <f t="shared" si="541"/>
        <v>13</v>
      </c>
      <c r="W3819">
        <f t="shared" si="545"/>
        <v>8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44"/>
        <v>2.2799999999999998</v>
      </c>
      <c r="P3820" s="6">
        <f t="shared" si="539"/>
        <v>57</v>
      </c>
      <c r="Q3820" t="str">
        <f t="shared" si="546"/>
        <v>theater</v>
      </c>
      <c r="R3820" t="str">
        <f t="shared" si="540"/>
        <v>plays</v>
      </c>
      <c r="S3820" s="10">
        <f t="shared" si="542"/>
        <v>39045.634050925924</v>
      </c>
      <c r="T3820" s="10">
        <f t="shared" si="543"/>
        <v>39075.592384259253</v>
      </c>
      <c r="V3820">
        <f t="shared" si="541"/>
        <v>13</v>
      </c>
      <c r="W3820">
        <f t="shared" si="545"/>
        <v>8</v>
      </c>
    </row>
    <row r="3821" spans="1:23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44"/>
        <v>1.0640000000000001</v>
      </c>
      <c r="P3821" s="6">
        <f t="shared" si="539"/>
        <v>40.92307692307692</v>
      </c>
      <c r="Q3821" t="str">
        <f t="shared" si="546"/>
        <v>theater</v>
      </c>
      <c r="R3821" t="str">
        <f t="shared" si="540"/>
        <v>plays</v>
      </c>
      <c r="S3821" s="10">
        <f t="shared" si="542"/>
        <v>39184.001203703701</v>
      </c>
      <c r="T3821" s="10">
        <f t="shared" si="543"/>
        <v>39202.668055555558</v>
      </c>
      <c r="V3821">
        <f t="shared" si="541"/>
        <v>13</v>
      </c>
      <c r="W3821">
        <f t="shared" si="545"/>
        <v>8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44"/>
        <v>1.4333333333333333</v>
      </c>
      <c r="P3822" s="6">
        <f t="shared" si="539"/>
        <v>21.5</v>
      </c>
      <c r="Q3822" t="str">
        <f t="shared" si="546"/>
        <v>theater</v>
      </c>
      <c r="R3822" t="str">
        <f t="shared" si="540"/>
        <v>plays</v>
      </c>
      <c r="S3822" s="10">
        <f t="shared" si="542"/>
        <v>39160.443483796298</v>
      </c>
      <c r="T3822" s="10">
        <f t="shared" si="543"/>
        <v>39190.443483796298</v>
      </c>
      <c r="V3822">
        <f t="shared" si="541"/>
        <v>13</v>
      </c>
      <c r="W3822">
        <f t="shared" si="545"/>
        <v>8</v>
      </c>
    </row>
    <row r="3823" spans="1:23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44"/>
        <v>1.0454285714285714</v>
      </c>
      <c r="P3823" s="6">
        <f t="shared" ref="P3823:P3886" si="547">IF(ISNUMBER(E3823/L3823),E3823/L3823,0)</f>
        <v>79.543478260869563</v>
      </c>
      <c r="Q3823" t="str">
        <f t="shared" si="546"/>
        <v>theater</v>
      </c>
      <c r="R3823" t="str">
        <f t="shared" si="540"/>
        <v>plays</v>
      </c>
      <c r="S3823" s="10">
        <f t="shared" si="542"/>
        <v>39340.972303240742</v>
      </c>
      <c r="T3823" s="10">
        <f t="shared" si="543"/>
        <v>39372.972303240742</v>
      </c>
      <c r="V3823">
        <f t="shared" si="541"/>
        <v>13</v>
      </c>
      <c r="W3823">
        <f t="shared" si="545"/>
        <v>8</v>
      </c>
    </row>
    <row r="3824" spans="1:23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44"/>
        <v>1.1002000000000001</v>
      </c>
      <c r="P3824" s="6">
        <f t="shared" si="547"/>
        <v>72.381578947368425</v>
      </c>
      <c r="Q3824" t="str">
        <f t="shared" si="546"/>
        <v>theater</v>
      </c>
      <c r="R3824" t="str">
        <f t="shared" si="540"/>
        <v>plays</v>
      </c>
      <c r="S3824" s="10">
        <f t="shared" si="542"/>
        <v>39329.629826388882</v>
      </c>
      <c r="T3824" s="10">
        <f t="shared" si="543"/>
        <v>39388.749305555553</v>
      </c>
      <c r="V3824">
        <f t="shared" si="541"/>
        <v>13</v>
      </c>
      <c r="W3824">
        <f t="shared" si="545"/>
        <v>8</v>
      </c>
    </row>
    <row r="3825" spans="1:23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44"/>
        <v>1.06</v>
      </c>
      <c r="P3825" s="6">
        <f t="shared" si="547"/>
        <v>64.634146341463421</v>
      </c>
      <c r="Q3825" t="str">
        <f t="shared" si="546"/>
        <v>theater</v>
      </c>
      <c r="R3825" t="str">
        <f t="shared" si="540"/>
        <v>plays</v>
      </c>
      <c r="S3825" s="10">
        <f t="shared" si="542"/>
        <v>39170.701898148145</v>
      </c>
      <c r="T3825" s="10">
        <f t="shared" si="543"/>
        <v>39204.957638888889</v>
      </c>
      <c r="V3825">
        <f t="shared" si="541"/>
        <v>13</v>
      </c>
      <c r="W3825">
        <f t="shared" si="545"/>
        <v>8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44"/>
        <v>1.08</v>
      </c>
      <c r="P3826" s="6">
        <f t="shared" si="547"/>
        <v>38.571428571428569</v>
      </c>
      <c r="Q3826" t="str">
        <f t="shared" si="546"/>
        <v>theater</v>
      </c>
      <c r="R3826" t="str">
        <f t="shared" si="540"/>
        <v>plays</v>
      </c>
      <c r="S3826" s="10">
        <f t="shared" si="542"/>
        <v>39571.417858796289</v>
      </c>
      <c r="T3826" s="10">
        <f t="shared" si="543"/>
        <v>39583.361805555549</v>
      </c>
      <c r="V3826">
        <f t="shared" si="541"/>
        <v>13</v>
      </c>
      <c r="W3826">
        <f t="shared" si="545"/>
        <v>8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44"/>
        <v>1.0542</v>
      </c>
      <c r="P3827" s="6">
        <f t="shared" si="547"/>
        <v>107.57142857142857</v>
      </c>
      <c r="Q3827" t="str">
        <f t="shared" si="546"/>
        <v>theater</v>
      </c>
      <c r="R3827" t="str">
        <f t="shared" si="540"/>
        <v>plays</v>
      </c>
      <c r="S3827" s="10">
        <f t="shared" si="542"/>
        <v>39150.861273148148</v>
      </c>
      <c r="T3827" s="10">
        <f t="shared" si="543"/>
        <v>39171.861273148148</v>
      </c>
      <c r="V3827">
        <f t="shared" si="541"/>
        <v>13</v>
      </c>
      <c r="W3827">
        <f t="shared" si="545"/>
        <v>8</v>
      </c>
    </row>
    <row r="3828" spans="1:23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44"/>
        <v>1.1916666666666667</v>
      </c>
      <c r="P3828" s="6">
        <f t="shared" si="547"/>
        <v>27.5</v>
      </c>
      <c r="Q3828" t="str">
        <f t="shared" si="546"/>
        <v>theater</v>
      </c>
      <c r="R3828" t="str">
        <f t="shared" si="540"/>
        <v>plays</v>
      </c>
      <c r="S3828" s="10">
        <f t="shared" si="542"/>
        <v>39101.215208333328</v>
      </c>
      <c r="T3828" s="10">
        <f t="shared" si="543"/>
        <v>39131.215208333328</v>
      </c>
      <c r="V3828">
        <f t="shared" si="541"/>
        <v>13</v>
      </c>
      <c r="W3828">
        <f t="shared" si="545"/>
        <v>8</v>
      </c>
    </row>
    <row r="3829" spans="1:23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44"/>
        <v>1.5266666666666666</v>
      </c>
      <c r="P3829" s="6">
        <f t="shared" si="547"/>
        <v>70.461538461538467</v>
      </c>
      <c r="Q3829" t="str">
        <f t="shared" si="546"/>
        <v>theater</v>
      </c>
      <c r="R3829" t="str">
        <f t="shared" si="540"/>
        <v>plays</v>
      </c>
      <c r="S3829" s="10">
        <f t="shared" si="542"/>
        <v>39034.719918981478</v>
      </c>
      <c r="T3829" s="10">
        <f t="shared" si="543"/>
        <v>39089.791666666664</v>
      </c>
      <c r="V3829">
        <f t="shared" si="541"/>
        <v>13</v>
      </c>
      <c r="W3829">
        <f t="shared" si="545"/>
        <v>8</v>
      </c>
    </row>
    <row r="3830" spans="1:23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44"/>
        <v>1</v>
      </c>
      <c r="P3830" s="6">
        <f t="shared" si="547"/>
        <v>178.57142857142858</v>
      </c>
      <c r="Q3830" t="str">
        <f t="shared" si="546"/>
        <v>theater</v>
      </c>
      <c r="R3830" t="str">
        <f t="shared" si="540"/>
        <v>plays</v>
      </c>
      <c r="S3830" s="10">
        <f t="shared" si="542"/>
        <v>38944.319293981483</v>
      </c>
      <c r="T3830" s="10">
        <f t="shared" si="543"/>
        <v>39004.36096064814</v>
      </c>
      <c r="V3830">
        <f t="shared" si="541"/>
        <v>13</v>
      </c>
      <c r="W3830">
        <f t="shared" si="545"/>
        <v>8</v>
      </c>
    </row>
    <row r="3831" spans="1:23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44"/>
        <v>1.002</v>
      </c>
      <c r="P3831" s="6">
        <f t="shared" si="547"/>
        <v>62.625</v>
      </c>
      <c r="Q3831" t="str">
        <f t="shared" si="546"/>
        <v>theater</v>
      </c>
      <c r="R3831" t="str">
        <f t="shared" si="540"/>
        <v>plays</v>
      </c>
      <c r="S3831" s="10">
        <f t="shared" si="542"/>
        <v>39593.657071759262</v>
      </c>
      <c r="T3831" s="10">
        <f t="shared" si="543"/>
        <v>39613.657071759262</v>
      </c>
      <c r="V3831">
        <f t="shared" si="541"/>
        <v>13</v>
      </c>
      <c r="W3831">
        <f t="shared" si="545"/>
        <v>8</v>
      </c>
    </row>
    <row r="3832" spans="1:23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44"/>
        <v>2.25</v>
      </c>
      <c r="P3832" s="6">
        <f t="shared" si="547"/>
        <v>75</v>
      </c>
      <c r="Q3832" t="str">
        <f t="shared" si="546"/>
        <v>theater</v>
      </c>
      <c r="R3832" t="str">
        <f t="shared" si="540"/>
        <v>plays</v>
      </c>
      <c r="S3832" s="10">
        <f t="shared" si="542"/>
        <v>39503.532534722217</v>
      </c>
      <c r="T3832" s="10">
        <f t="shared" si="543"/>
        <v>39517.532534722217</v>
      </c>
      <c r="V3832">
        <f t="shared" si="541"/>
        <v>13</v>
      </c>
      <c r="W3832">
        <f t="shared" si="545"/>
        <v>8</v>
      </c>
    </row>
    <row r="3833" spans="1:23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44"/>
        <v>1.0602199999999999</v>
      </c>
      <c r="P3833" s="6">
        <f t="shared" si="547"/>
        <v>58.901111111111113</v>
      </c>
      <c r="Q3833" t="str">
        <f t="shared" si="546"/>
        <v>theater</v>
      </c>
      <c r="R3833" t="str">
        <f t="shared" si="540"/>
        <v>plays</v>
      </c>
      <c r="S3833" s="10">
        <f t="shared" si="542"/>
        <v>38927.640567129631</v>
      </c>
      <c r="T3833" s="10">
        <f t="shared" si="543"/>
        <v>38948.682233796295</v>
      </c>
      <c r="V3833">
        <f t="shared" si="541"/>
        <v>13</v>
      </c>
      <c r="W3833">
        <f t="shared" si="545"/>
        <v>8</v>
      </c>
    </row>
    <row r="3834" spans="1:23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44"/>
        <v>1.0466666666666666</v>
      </c>
      <c r="P3834" s="6">
        <f t="shared" si="547"/>
        <v>139.55555555555554</v>
      </c>
      <c r="Q3834" t="str">
        <f t="shared" si="546"/>
        <v>theater</v>
      </c>
      <c r="R3834" t="str">
        <f t="shared" si="540"/>
        <v>plays</v>
      </c>
      <c r="S3834" s="10">
        <f t="shared" si="542"/>
        <v>39374.906655092585</v>
      </c>
      <c r="T3834" s="10">
        <f t="shared" si="543"/>
        <v>39419.906655092585</v>
      </c>
      <c r="V3834">
        <f t="shared" si="541"/>
        <v>13</v>
      </c>
      <c r="W3834">
        <f t="shared" si="545"/>
        <v>8</v>
      </c>
    </row>
    <row r="3835" spans="1:23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44"/>
        <v>1.1666666666666667</v>
      </c>
      <c r="P3835" s="6">
        <f t="shared" si="547"/>
        <v>70</v>
      </c>
      <c r="Q3835" t="str">
        <f t="shared" si="546"/>
        <v>theater</v>
      </c>
      <c r="R3835" t="str">
        <f t="shared" si="540"/>
        <v>plays</v>
      </c>
      <c r="S3835" s="10">
        <f t="shared" si="542"/>
        <v>38963.664027777777</v>
      </c>
      <c r="T3835" s="10">
        <f t="shared" si="543"/>
        <v>38974.589583333327</v>
      </c>
      <c r="V3835">
        <f t="shared" si="541"/>
        <v>13</v>
      </c>
      <c r="W3835">
        <f t="shared" si="545"/>
        <v>8</v>
      </c>
    </row>
    <row r="3836" spans="1:23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44"/>
        <v>1.0903333333333334</v>
      </c>
      <c r="P3836" s="6">
        <f t="shared" si="547"/>
        <v>57.385964912280699</v>
      </c>
      <c r="Q3836" t="str">
        <f t="shared" si="546"/>
        <v>theater</v>
      </c>
      <c r="R3836" t="str">
        <f t="shared" si="540"/>
        <v>plays</v>
      </c>
      <c r="S3836" s="10">
        <f t="shared" si="542"/>
        <v>39143.236886574072</v>
      </c>
      <c r="T3836" s="10">
        <f t="shared" si="543"/>
        <v>39173.236886574072</v>
      </c>
      <c r="V3836">
        <f t="shared" si="541"/>
        <v>13</v>
      </c>
      <c r="W3836">
        <f t="shared" si="545"/>
        <v>8</v>
      </c>
    </row>
    <row r="3837" spans="1:23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44"/>
        <v>1.6</v>
      </c>
      <c r="P3837" s="6">
        <f t="shared" si="547"/>
        <v>40</v>
      </c>
      <c r="Q3837" t="str">
        <f t="shared" si="546"/>
        <v>theater</v>
      </c>
      <c r="R3837" t="str">
        <f t="shared" si="540"/>
        <v>plays</v>
      </c>
      <c r="S3837" s="10">
        <f t="shared" si="542"/>
        <v>39460.733888888884</v>
      </c>
      <c r="T3837" s="10">
        <f t="shared" si="543"/>
        <v>39481.733888888884</v>
      </c>
      <c r="V3837">
        <f t="shared" si="541"/>
        <v>13</v>
      </c>
      <c r="W3837">
        <f t="shared" si="545"/>
        <v>8</v>
      </c>
    </row>
    <row r="3838" spans="1:23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44"/>
        <v>1.125</v>
      </c>
      <c r="P3838" s="6">
        <f t="shared" si="547"/>
        <v>64.285714285714292</v>
      </c>
      <c r="Q3838" t="str">
        <f t="shared" si="546"/>
        <v>theater</v>
      </c>
      <c r="R3838" t="str">
        <f t="shared" si="540"/>
        <v>plays</v>
      </c>
      <c r="S3838" s="10">
        <f t="shared" si="542"/>
        <v>39553.718194444438</v>
      </c>
      <c r="T3838" s="10">
        <f t="shared" si="543"/>
        <v>39584.964583333327</v>
      </c>
      <c r="V3838">
        <f t="shared" si="541"/>
        <v>13</v>
      </c>
      <c r="W3838">
        <f t="shared" si="545"/>
        <v>8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44"/>
        <v>1.0209999999999999</v>
      </c>
      <c r="P3839" s="6">
        <f t="shared" si="547"/>
        <v>120.11764705882354</v>
      </c>
      <c r="Q3839" t="str">
        <f t="shared" si="546"/>
        <v>theater</v>
      </c>
      <c r="R3839" t="str">
        <f t="shared" si="540"/>
        <v>plays</v>
      </c>
      <c r="S3839" s="10">
        <f t="shared" si="542"/>
        <v>39152.557384259257</v>
      </c>
      <c r="T3839" s="10">
        <f t="shared" si="543"/>
        <v>39188.557384259257</v>
      </c>
      <c r="V3839">
        <f t="shared" si="541"/>
        <v>13</v>
      </c>
      <c r="W3839">
        <f t="shared" si="545"/>
        <v>8</v>
      </c>
    </row>
    <row r="3840" spans="1:23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44"/>
        <v>1.00824</v>
      </c>
      <c r="P3840" s="6">
        <f t="shared" si="547"/>
        <v>1008.24</v>
      </c>
      <c r="Q3840" t="str">
        <f t="shared" si="546"/>
        <v>theater</v>
      </c>
      <c r="R3840" t="str">
        <f t="shared" si="540"/>
        <v>plays</v>
      </c>
      <c r="S3840" s="10">
        <f t="shared" si="542"/>
        <v>39116.502418981479</v>
      </c>
      <c r="T3840" s="10">
        <f t="shared" si="543"/>
        <v>39146.502418981479</v>
      </c>
      <c r="V3840">
        <f t="shared" si="541"/>
        <v>13</v>
      </c>
      <c r="W3840">
        <f t="shared" si="545"/>
        <v>8</v>
      </c>
    </row>
    <row r="3841" spans="1:23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44"/>
        <v>1.0125</v>
      </c>
      <c r="P3841" s="6">
        <f t="shared" si="547"/>
        <v>63.28125</v>
      </c>
      <c r="Q3841" t="str">
        <f t="shared" si="546"/>
        <v>theater</v>
      </c>
      <c r="R3841" t="str">
        <f t="shared" si="540"/>
        <v>plays</v>
      </c>
      <c r="S3841" s="10">
        <f t="shared" si="542"/>
        <v>39154.934305555558</v>
      </c>
      <c r="T3841" s="10">
        <f t="shared" si="543"/>
        <v>39214.934305555558</v>
      </c>
      <c r="V3841">
        <f t="shared" si="541"/>
        <v>13</v>
      </c>
      <c r="W3841">
        <f t="shared" si="545"/>
        <v>8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44"/>
        <v>65</v>
      </c>
      <c r="P3842" s="6">
        <f t="shared" si="547"/>
        <v>21.666666666666668</v>
      </c>
      <c r="Q3842" t="str">
        <f t="shared" si="546"/>
        <v>theater</v>
      </c>
      <c r="R3842" t="str">
        <f t="shared" ref="R3842:R3905" si="548">RIGHT(N3842,V3842-W3842)</f>
        <v>plays</v>
      </c>
      <c r="S3842" s="10">
        <f t="shared" si="542"/>
        <v>39432.493391203701</v>
      </c>
      <c r="T3842" s="10">
        <f t="shared" si="543"/>
        <v>39457.45172453703</v>
      </c>
      <c r="V3842">
        <f t="shared" ref="V3842:V3905" si="549">LEN(N3842)</f>
        <v>13</v>
      </c>
      <c r="W3842">
        <f t="shared" si="545"/>
        <v>8</v>
      </c>
    </row>
    <row r="3843" spans="1:23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544"/>
        <v>8.72E-2</v>
      </c>
      <c r="P3843" s="6">
        <f t="shared" si="547"/>
        <v>25.647058823529413</v>
      </c>
      <c r="Q3843" t="str">
        <f t="shared" si="546"/>
        <v>theater</v>
      </c>
      <c r="R3843" t="str">
        <f t="shared" si="548"/>
        <v>plays</v>
      </c>
      <c r="S3843" s="10">
        <f t="shared" ref="S3843:S3906" si="550">(J3843/86400)+22569+(-5/24)</f>
        <v>38780.57739583333</v>
      </c>
      <c r="T3843" s="10">
        <f t="shared" ref="T3843:T3906" si="551">(I3843/86400)+22569+(-5/24)</f>
        <v>38840.57739583333</v>
      </c>
      <c r="V3843">
        <f t="shared" si="549"/>
        <v>13</v>
      </c>
      <c r="W3843">
        <f t="shared" si="545"/>
        <v>8</v>
      </c>
    </row>
    <row r="3844" spans="1:23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4"/>
        <v>0.21940000000000001</v>
      </c>
      <c r="P3844" s="6">
        <f t="shared" si="547"/>
        <v>47.695652173913047</v>
      </c>
      <c r="Q3844" t="str">
        <f t="shared" si="546"/>
        <v>theater</v>
      </c>
      <c r="R3844" t="str">
        <f t="shared" si="548"/>
        <v>plays</v>
      </c>
      <c r="S3844" s="10">
        <f t="shared" si="550"/>
        <v>38740.285324074073</v>
      </c>
      <c r="T3844" s="10">
        <f t="shared" si="551"/>
        <v>38770.285324074073</v>
      </c>
      <c r="V3844">
        <f t="shared" si="549"/>
        <v>13</v>
      </c>
      <c r="W3844">
        <f t="shared" si="545"/>
        <v>8</v>
      </c>
    </row>
    <row r="3845" spans="1:23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4"/>
        <v>0.21299999999999999</v>
      </c>
      <c r="P3845" s="6">
        <f t="shared" si="547"/>
        <v>56.05263157894737</v>
      </c>
      <c r="Q3845" t="str">
        <f t="shared" si="546"/>
        <v>theater</v>
      </c>
      <c r="R3845" t="str">
        <f t="shared" si="548"/>
        <v>plays</v>
      </c>
      <c r="S3845" s="10">
        <f t="shared" si="550"/>
        <v>38765.864166666666</v>
      </c>
      <c r="T3845" s="10">
        <f t="shared" si="551"/>
        <v>38790.864166666666</v>
      </c>
      <c r="V3845">
        <f t="shared" si="549"/>
        <v>13</v>
      </c>
      <c r="W3845">
        <f t="shared" si="545"/>
        <v>8</v>
      </c>
    </row>
    <row r="3846" spans="1:23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4"/>
        <v>0.41489795918367345</v>
      </c>
      <c r="P3846" s="6">
        <f t="shared" si="547"/>
        <v>81.319999999999993</v>
      </c>
      <c r="Q3846" t="str">
        <f t="shared" si="546"/>
        <v>theater</v>
      </c>
      <c r="R3846" t="str">
        <f t="shared" si="548"/>
        <v>plays</v>
      </c>
      <c r="S3846" s="10">
        <f t="shared" si="550"/>
        <v>38766.408958333333</v>
      </c>
      <c r="T3846" s="10">
        <f t="shared" si="551"/>
        <v>38793.082638888889</v>
      </c>
      <c r="V3846">
        <f t="shared" si="549"/>
        <v>13</v>
      </c>
      <c r="W3846">
        <f t="shared" si="545"/>
        <v>8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4"/>
        <v>2.1049999999999999E-2</v>
      </c>
      <c r="P3847" s="6">
        <f t="shared" si="547"/>
        <v>70.166666666666671</v>
      </c>
      <c r="Q3847" t="str">
        <f t="shared" si="546"/>
        <v>theater</v>
      </c>
      <c r="R3847" t="str">
        <f t="shared" si="548"/>
        <v>plays</v>
      </c>
      <c r="S3847" s="10">
        <f t="shared" si="550"/>
        <v>39248.418680555558</v>
      </c>
      <c r="T3847" s="10">
        <f t="shared" si="551"/>
        <v>39278.418680555558</v>
      </c>
      <c r="V3847">
        <f t="shared" si="549"/>
        <v>13</v>
      </c>
      <c r="W3847">
        <f t="shared" si="545"/>
        <v>8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4"/>
        <v>2.7E-2</v>
      </c>
      <c r="P3848" s="6">
        <f t="shared" si="547"/>
        <v>23.625</v>
      </c>
      <c r="Q3848" t="str">
        <f t="shared" si="546"/>
        <v>theater</v>
      </c>
      <c r="R3848" t="str">
        <f t="shared" si="548"/>
        <v>plays</v>
      </c>
      <c r="S3848" s="10">
        <f t="shared" si="550"/>
        <v>38885.01321759259</v>
      </c>
      <c r="T3848" s="10">
        <f t="shared" si="551"/>
        <v>38916.082638888889</v>
      </c>
      <c r="V3848">
        <f t="shared" si="549"/>
        <v>13</v>
      </c>
      <c r="W3848">
        <f t="shared" si="545"/>
        <v>8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4"/>
        <v>0.16161904761904761</v>
      </c>
      <c r="P3849" s="6">
        <f t="shared" si="547"/>
        <v>188.55555555555554</v>
      </c>
      <c r="Q3849" t="str">
        <f t="shared" si="546"/>
        <v>theater</v>
      </c>
      <c r="R3849" t="str">
        <f t="shared" si="548"/>
        <v>plays</v>
      </c>
      <c r="S3849" s="10">
        <f t="shared" si="550"/>
        <v>39159.016099537032</v>
      </c>
      <c r="T3849" s="10">
        <f t="shared" si="551"/>
        <v>39204.016099537032</v>
      </c>
      <c r="V3849">
        <f t="shared" si="549"/>
        <v>13</v>
      </c>
      <c r="W3849">
        <f t="shared" si="545"/>
        <v>8</v>
      </c>
    </row>
    <row r="3850" spans="1:23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4"/>
        <v>0.16376923076923078</v>
      </c>
      <c r="P3850" s="6">
        <f t="shared" si="547"/>
        <v>49.511627906976742</v>
      </c>
      <c r="Q3850" t="str">
        <f t="shared" si="546"/>
        <v>theater</v>
      </c>
      <c r="R3850" t="str">
        <f t="shared" si="548"/>
        <v>plays</v>
      </c>
      <c r="S3850" s="10">
        <f t="shared" si="550"/>
        <v>39265.608668981477</v>
      </c>
      <c r="T3850" s="10">
        <f t="shared" si="551"/>
        <v>39295.608668981477</v>
      </c>
      <c r="V3850">
        <f t="shared" si="549"/>
        <v>13</v>
      </c>
      <c r="W3850">
        <f t="shared" si="545"/>
        <v>8</v>
      </c>
    </row>
    <row r="3851" spans="1:23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4"/>
        <v>7.0433333333333334E-2</v>
      </c>
      <c r="P3851" s="6">
        <f t="shared" si="547"/>
        <v>75.464285714285708</v>
      </c>
      <c r="Q3851" t="str">
        <f t="shared" si="546"/>
        <v>theater</v>
      </c>
      <c r="R3851" t="str">
        <f t="shared" si="548"/>
        <v>plays</v>
      </c>
      <c r="S3851" s="10">
        <f t="shared" si="550"/>
        <v>39136.558842592589</v>
      </c>
      <c r="T3851" s="10">
        <f t="shared" si="551"/>
        <v>39166.558842592589</v>
      </c>
      <c r="V3851">
        <f t="shared" si="549"/>
        <v>13</v>
      </c>
      <c r="W3851">
        <f t="shared" si="545"/>
        <v>8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4"/>
        <v>3.7999999999999999E-2</v>
      </c>
      <c r="P3852" s="6">
        <f t="shared" si="547"/>
        <v>9.5</v>
      </c>
      <c r="Q3852" t="str">
        <f t="shared" si="546"/>
        <v>theater</v>
      </c>
      <c r="R3852" t="str">
        <f t="shared" si="548"/>
        <v>plays</v>
      </c>
      <c r="S3852" s="10">
        <f t="shared" si="550"/>
        <v>38974.916006944441</v>
      </c>
      <c r="T3852" s="10">
        <f t="shared" si="551"/>
        <v>39004.916006944441</v>
      </c>
      <c r="V3852">
        <f t="shared" si="549"/>
        <v>13</v>
      </c>
      <c r="W3852">
        <f t="shared" si="545"/>
        <v>8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4"/>
        <v>0.34079999999999999</v>
      </c>
      <c r="P3853" s="6">
        <f t="shared" si="547"/>
        <v>35.5</v>
      </c>
      <c r="Q3853" t="str">
        <f t="shared" si="546"/>
        <v>theater</v>
      </c>
      <c r="R3853" t="str">
        <f t="shared" si="548"/>
        <v>plays</v>
      </c>
      <c r="S3853" s="10">
        <f t="shared" si="550"/>
        <v>39172.23123842592</v>
      </c>
      <c r="T3853" s="10">
        <f t="shared" si="551"/>
        <v>39202.23123842592</v>
      </c>
      <c r="V3853">
        <f t="shared" si="549"/>
        <v>13</v>
      </c>
      <c r="W3853">
        <f t="shared" si="545"/>
        <v>8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4"/>
        <v>2E-3</v>
      </c>
      <c r="P3854" s="6">
        <f t="shared" si="547"/>
        <v>10</v>
      </c>
      <c r="Q3854" t="str">
        <f t="shared" si="546"/>
        <v>theater</v>
      </c>
      <c r="R3854" t="str">
        <f t="shared" si="548"/>
        <v>plays</v>
      </c>
      <c r="S3854" s="10">
        <f t="shared" si="550"/>
        <v>39064.982361111113</v>
      </c>
      <c r="T3854" s="10">
        <f t="shared" si="551"/>
        <v>39089.940694444442</v>
      </c>
      <c r="V3854">
        <f t="shared" si="549"/>
        <v>13</v>
      </c>
      <c r="W3854">
        <f t="shared" si="545"/>
        <v>8</v>
      </c>
    </row>
    <row r="3855" spans="1:23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4"/>
        <v>2.5999999999999998E-4</v>
      </c>
      <c r="P3855" s="6">
        <f t="shared" si="547"/>
        <v>13</v>
      </c>
      <c r="Q3855" t="str">
        <f t="shared" si="546"/>
        <v>theater</v>
      </c>
      <c r="R3855" t="str">
        <f t="shared" si="548"/>
        <v>plays</v>
      </c>
      <c r="S3855" s="10">
        <f t="shared" si="550"/>
        <v>38848.631689814814</v>
      </c>
      <c r="T3855" s="10">
        <f t="shared" si="551"/>
        <v>38883.631689814814</v>
      </c>
      <c r="V3855">
        <f t="shared" si="549"/>
        <v>13</v>
      </c>
      <c r="W3855">
        <f t="shared" si="545"/>
        <v>8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4"/>
        <v>0.16254545454545455</v>
      </c>
      <c r="P3856" s="6">
        <f t="shared" si="547"/>
        <v>89.4</v>
      </c>
      <c r="Q3856" t="str">
        <f t="shared" si="546"/>
        <v>theater</v>
      </c>
      <c r="R3856" t="str">
        <f t="shared" si="548"/>
        <v>plays</v>
      </c>
      <c r="S3856" s="10">
        <f t="shared" si="550"/>
        <v>39103.67659722222</v>
      </c>
      <c r="T3856" s="10">
        <f t="shared" si="551"/>
        <v>39133.67659722222</v>
      </c>
      <c r="V3856">
        <f t="shared" si="549"/>
        <v>13</v>
      </c>
      <c r="W3856">
        <f t="shared" si="545"/>
        <v>8</v>
      </c>
    </row>
    <row r="3857" spans="1:23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4"/>
        <v>2.5000000000000001E-2</v>
      </c>
      <c r="P3857" s="6">
        <f t="shared" si="547"/>
        <v>25</v>
      </c>
      <c r="Q3857" t="str">
        <f t="shared" si="546"/>
        <v>theater</v>
      </c>
      <c r="R3857" t="str">
        <f t="shared" si="548"/>
        <v>plays</v>
      </c>
      <c r="S3857" s="10">
        <f t="shared" si="550"/>
        <v>39059.762395833335</v>
      </c>
      <c r="T3857" s="10">
        <f t="shared" si="551"/>
        <v>39089.720729166664</v>
      </c>
      <c r="V3857">
        <f t="shared" si="549"/>
        <v>13</v>
      </c>
      <c r="W3857">
        <f t="shared" si="545"/>
        <v>8</v>
      </c>
    </row>
    <row r="3858" spans="1:23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4"/>
        <v>2.0000000000000001E-4</v>
      </c>
      <c r="P3858" s="6">
        <f t="shared" si="547"/>
        <v>1</v>
      </c>
      <c r="Q3858" t="str">
        <f t="shared" si="546"/>
        <v>theater</v>
      </c>
      <c r="R3858" t="str">
        <f t="shared" si="548"/>
        <v>plays</v>
      </c>
      <c r="S3858" s="10">
        <f t="shared" si="550"/>
        <v>39041.534756944442</v>
      </c>
      <c r="T3858" s="10">
        <f t="shared" si="551"/>
        <v>39071.493090277778</v>
      </c>
      <c r="V3858">
        <f t="shared" si="549"/>
        <v>13</v>
      </c>
      <c r="W3858">
        <f t="shared" si="545"/>
        <v>8</v>
      </c>
    </row>
    <row r="3859" spans="1:23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4"/>
        <v>5.1999999999999998E-2</v>
      </c>
      <c r="P3859" s="6">
        <f t="shared" si="547"/>
        <v>65</v>
      </c>
      <c r="Q3859" t="str">
        <f t="shared" si="546"/>
        <v>theater</v>
      </c>
      <c r="R3859" t="str">
        <f t="shared" si="548"/>
        <v>plays</v>
      </c>
      <c r="S3859" s="10">
        <f t="shared" si="550"/>
        <v>38829.528819444444</v>
      </c>
      <c r="T3859" s="10">
        <f t="shared" si="551"/>
        <v>38852.508333333331</v>
      </c>
      <c r="V3859">
        <f t="shared" si="549"/>
        <v>13</v>
      </c>
      <c r="W3859">
        <f t="shared" si="545"/>
        <v>8</v>
      </c>
    </row>
    <row r="3860" spans="1:23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4"/>
        <v>0.02</v>
      </c>
      <c r="P3860" s="6">
        <f t="shared" si="547"/>
        <v>10</v>
      </c>
      <c r="Q3860" t="str">
        <f t="shared" si="546"/>
        <v>theater</v>
      </c>
      <c r="R3860" t="str">
        <f t="shared" si="548"/>
        <v>plays</v>
      </c>
      <c r="S3860" s="10">
        <f t="shared" si="550"/>
        <v>39128.222731481474</v>
      </c>
      <c r="T3860" s="10">
        <f t="shared" si="551"/>
        <v>39146.666666666664</v>
      </c>
      <c r="V3860">
        <f t="shared" si="549"/>
        <v>13</v>
      </c>
      <c r="W3860">
        <f t="shared" si="545"/>
        <v>8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4"/>
        <v>4.0000000000000002E-4</v>
      </c>
      <c r="P3861" s="6">
        <f t="shared" si="547"/>
        <v>1</v>
      </c>
      <c r="Q3861" t="str">
        <f t="shared" si="546"/>
        <v>theater</v>
      </c>
      <c r="R3861" t="str">
        <f t="shared" si="548"/>
        <v>plays</v>
      </c>
      <c r="S3861" s="10">
        <f t="shared" si="550"/>
        <v>38789.685266203705</v>
      </c>
      <c r="T3861" s="10">
        <f t="shared" si="551"/>
        <v>38815.666666666664</v>
      </c>
      <c r="V3861">
        <f t="shared" si="549"/>
        <v>13</v>
      </c>
      <c r="W3861">
        <f t="shared" si="545"/>
        <v>8</v>
      </c>
    </row>
    <row r="3862" spans="1:23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4"/>
        <v>0.17666666666666667</v>
      </c>
      <c r="P3862" s="6">
        <f t="shared" si="547"/>
        <v>81.538461538461533</v>
      </c>
      <c r="Q3862" t="str">
        <f t="shared" si="546"/>
        <v>theater</v>
      </c>
      <c r="R3862" t="str">
        <f t="shared" si="548"/>
        <v>plays</v>
      </c>
      <c r="S3862" s="10">
        <f t="shared" si="550"/>
        <v>38833.452662037038</v>
      </c>
      <c r="T3862" s="10">
        <f t="shared" si="551"/>
        <v>38863.452662037038</v>
      </c>
      <c r="V3862">
        <f t="shared" si="549"/>
        <v>13</v>
      </c>
      <c r="W3862">
        <f t="shared" si="545"/>
        <v>8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4"/>
        <v>0.05</v>
      </c>
      <c r="P3863" s="6">
        <f t="shared" si="547"/>
        <v>100</v>
      </c>
      <c r="Q3863" t="str">
        <f t="shared" si="546"/>
        <v>theater</v>
      </c>
      <c r="R3863" t="str">
        <f t="shared" si="548"/>
        <v>plays</v>
      </c>
      <c r="S3863" s="10">
        <f t="shared" si="550"/>
        <v>38914.381678240738</v>
      </c>
      <c r="T3863" s="10">
        <f t="shared" si="551"/>
        <v>38955.699305555558</v>
      </c>
      <c r="V3863">
        <f t="shared" si="549"/>
        <v>13</v>
      </c>
      <c r="W3863">
        <f t="shared" si="545"/>
        <v>8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4"/>
        <v>1.3333333333333334E-4</v>
      </c>
      <c r="P3864" s="6">
        <f t="shared" si="547"/>
        <v>1</v>
      </c>
      <c r="Q3864" t="str">
        <f t="shared" si="546"/>
        <v>theater</v>
      </c>
      <c r="R3864" t="str">
        <f t="shared" si="548"/>
        <v>plays</v>
      </c>
      <c r="S3864" s="10">
        <f t="shared" si="550"/>
        <v>39611.052731481475</v>
      </c>
      <c r="T3864" s="10">
        <f t="shared" si="551"/>
        <v>39625.499305555553</v>
      </c>
      <c r="V3864">
        <f t="shared" si="549"/>
        <v>13</v>
      </c>
      <c r="W3864">
        <f t="shared" si="545"/>
        <v>8</v>
      </c>
    </row>
    <row r="3865" spans="1:23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4"/>
        <v>0</v>
      </c>
      <c r="P3865" s="6">
        <f t="shared" si="547"/>
        <v>0</v>
      </c>
      <c r="Q3865" t="str">
        <f t="shared" si="546"/>
        <v>theater</v>
      </c>
      <c r="R3865" t="str">
        <f t="shared" si="548"/>
        <v>plays</v>
      </c>
      <c r="S3865" s="10">
        <f t="shared" si="550"/>
        <v>39253.424826388888</v>
      </c>
      <c r="T3865" s="10">
        <f t="shared" si="551"/>
        <v>39313.466493055552</v>
      </c>
      <c r="V3865">
        <f t="shared" si="549"/>
        <v>13</v>
      </c>
      <c r="W3865">
        <f t="shared" si="545"/>
        <v>8</v>
      </c>
    </row>
    <row r="3866" spans="1:23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4"/>
        <v>1.2E-2</v>
      </c>
      <c r="P3866" s="6">
        <f t="shared" si="547"/>
        <v>20</v>
      </c>
      <c r="Q3866" t="str">
        <f t="shared" si="546"/>
        <v>theater</v>
      </c>
      <c r="R3866" t="str">
        <f t="shared" si="548"/>
        <v>plays</v>
      </c>
      <c r="S3866" s="10">
        <f t="shared" si="550"/>
        <v>39295.683495370373</v>
      </c>
      <c r="T3866" s="10">
        <f t="shared" si="551"/>
        <v>39325.72516203703</v>
      </c>
      <c r="V3866">
        <f t="shared" si="549"/>
        <v>13</v>
      </c>
      <c r="W3866">
        <f t="shared" si="545"/>
        <v>8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4"/>
        <v>0.26937422295897223</v>
      </c>
      <c r="P3867" s="6">
        <f t="shared" si="547"/>
        <v>46.428571428571431</v>
      </c>
      <c r="Q3867" t="str">
        <f t="shared" si="546"/>
        <v>theater</v>
      </c>
      <c r="R3867" t="str">
        <f t="shared" si="548"/>
        <v>plays</v>
      </c>
      <c r="S3867" s="10">
        <f t="shared" si="550"/>
        <v>38841.44326388889</v>
      </c>
      <c r="T3867" s="10">
        <f t="shared" si="551"/>
        <v>38881.020833333328</v>
      </c>
      <c r="V3867">
        <f t="shared" si="549"/>
        <v>13</v>
      </c>
      <c r="W3867">
        <f t="shared" si="545"/>
        <v>8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4"/>
        <v>5.4999999999999997E-3</v>
      </c>
      <c r="P3868" s="6">
        <f t="shared" si="547"/>
        <v>5.5</v>
      </c>
      <c r="Q3868" t="str">
        <f t="shared" si="546"/>
        <v>theater</v>
      </c>
      <c r="R3868" t="str">
        <f t="shared" si="548"/>
        <v>plays</v>
      </c>
      <c r="S3868" s="10">
        <f t="shared" si="550"/>
        <v>39402.738668981481</v>
      </c>
      <c r="T3868" s="10">
        <f t="shared" si="551"/>
        <v>39451.936805555553</v>
      </c>
      <c r="V3868">
        <f t="shared" si="549"/>
        <v>13</v>
      </c>
      <c r="W3868">
        <f t="shared" si="545"/>
        <v>8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4"/>
        <v>0.1255</v>
      </c>
      <c r="P3869" s="6">
        <f t="shared" si="547"/>
        <v>50.2</v>
      </c>
      <c r="Q3869" t="str">
        <f t="shared" si="546"/>
        <v>theater</v>
      </c>
      <c r="R3869" t="str">
        <f t="shared" si="548"/>
        <v>plays</v>
      </c>
      <c r="S3869" s="10">
        <f t="shared" si="550"/>
        <v>39509.605775462966</v>
      </c>
      <c r="T3869" s="10">
        <f t="shared" si="551"/>
        <v>39539.605775462966</v>
      </c>
      <c r="V3869">
        <f t="shared" si="549"/>
        <v>13</v>
      </c>
      <c r="W3869">
        <f t="shared" si="545"/>
        <v>8</v>
      </c>
    </row>
    <row r="3870" spans="1:23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4"/>
        <v>2E-3</v>
      </c>
      <c r="P3870" s="6">
        <f t="shared" si="547"/>
        <v>10</v>
      </c>
      <c r="Q3870" t="str">
        <f t="shared" si="546"/>
        <v>theater</v>
      </c>
      <c r="R3870" t="str">
        <f t="shared" si="548"/>
        <v>musical</v>
      </c>
      <c r="S3870" s="10">
        <f t="shared" si="550"/>
        <v>38865.45144675926</v>
      </c>
      <c r="T3870" s="10">
        <f t="shared" si="551"/>
        <v>38890.45144675926</v>
      </c>
      <c r="V3870">
        <f t="shared" si="549"/>
        <v>15</v>
      </c>
      <c r="W3870">
        <f t="shared" si="545"/>
        <v>8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ref="O3871:O3934" si="552">E3871/D3871</f>
        <v>3.44748684310884E-2</v>
      </c>
      <c r="P3871" s="6">
        <f t="shared" si="547"/>
        <v>30.133333333333333</v>
      </c>
      <c r="Q3871" t="str">
        <f t="shared" si="546"/>
        <v>theater</v>
      </c>
      <c r="R3871" t="str">
        <f t="shared" si="548"/>
        <v>musical</v>
      </c>
      <c r="S3871" s="10">
        <f t="shared" si="550"/>
        <v>39047.516111111108</v>
      </c>
      <c r="T3871" s="10">
        <f t="shared" si="551"/>
        <v>39076.924305555549</v>
      </c>
      <c r="V3871">
        <f t="shared" si="549"/>
        <v>15</v>
      </c>
      <c r="W3871">
        <f t="shared" si="545"/>
        <v>8</v>
      </c>
    </row>
    <row r="3872" spans="1:23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52"/>
        <v>0.15</v>
      </c>
      <c r="P3872" s="6">
        <f t="shared" si="547"/>
        <v>150</v>
      </c>
      <c r="Q3872" t="str">
        <f t="shared" si="546"/>
        <v>theater</v>
      </c>
      <c r="R3872" t="str">
        <f t="shared" si="548"/>
        <v>musical</v>
      </c>
      <c r="S3872" s="10">
        <f t="shared" si="550"/>
        <v>38792.963865740741</v>
      </c>
      <c r="T3872" s="10">
        <f t="shared" si="551"/>
        <v>38822.963865740741</v>
      </c>
      <c r="V3872">
        <f t="shared" si="549"/>
        <v>15</v>
      </c>
      <c r="W3872">
        <f t="shared" ref="W3872:W3935" si="553">FIND("/",N3871)</f>
        <v>8</v>
      </c>
    </row>
    <row r="3873" spans="1:23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52"/>
        <v>2.6666666666666668E-2</v>
      </c>
      <c r="P3873" s="6">
        <f t="shared" si="547"/>
        <v>13.333333333333334</v>
      </c>
      <c r="Q3873" t="str">
        <f t="shared" si="546"/>
        <v>theater</v>
      </c>
      <c r="R3873" t="str">
        <f t="shared" si="548"/>
        <v>musical</v>
      </c>
      <c r="S3873" s="10">
        <f t="shared" si="550"/>
        <v>39763.572337962956</v>
      </c>
      <c r="T3873" s="10">
        <f t="shared" si="551"/>
        <v>39823.530671296299</v>
      </c>
      <c r="V3873">
        <f t="shared" si="549"/>
        <v>15</v>
      </c>
      <c r="W3873">
        <f t="shared" si="553"/>
        <v>8</v>
      </c>
    </row>
    <row r="3874" spans="1:23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52"/>
        <v>0</v>
      </c>
      <c r="P3874" s="6">
        <f t="shared" si="547"/>
        <v>0</v>
      </c>
      <c r="Q3874" t="str">
        <f t="shared" si="546"/>
        <v>theater</v>
      </c>
      <c r="R3874" t="str">
        <f t="shared" si="548"/>
        <v>musical</v>
      </c>
      <c r="S3874" s="10">
        <f t="shared" si="550"/>
        <v>39179.9374537037</v>
      </c>
      <c r="T3874" s="10">
        <f t="shared" si="551"/>
        <v>39229.9374537037</v>
      </c>
      <c r="V3874">
        <f t="shared" si="549"/>
        <v>15</v>
      </c>
      <c r="W3874">
        <f t="shared" si="553"/>
        <v>8</v>
      </c>
    </row>
    <row r="3875" spans="1:23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52"/>
        <v>0</v>
      </c>
      <c r="P3875" s="6">
        <f t="shared" si="547"/>
        <v>0</v>
      </c>
      <c r="Q3875" t="str">
        <f t="shared" ref="Q3875:Q3938" si="554">LEFT(N3875,W3876-1)</f>
        <v>theater</v>
      </c>
      <c r="R3875" t="str">
        <f t="shared" si="548"/>
        <v>musical</v>
      </c>
      <c r="S3875" s="10">
        <f t="shared" si="550"/>
        <v>39255.487673611111</v>
      </c>
      <c r="T3875" s="10">
        <f t="shared" si="551"/>
        <v>39285.487673611111</v>
      </c>
      <c r="V3875">
        <f t="shared" si="549"/>
        <v>15</v>
      </c>
      <c r="W3875">
        <f t="shared" si="553"/>
        <v>8</v>
      </c>
    </row>
    <row r="3876" spans="1:23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52"/>
        <v>0</v>
      </c>
      <c r="P3876" s="6">
        <f t="shared" si="547"/>
        <v>0</v>
      </c>
      <c r="Q3876" t="str">
        <f t="shared" si="554"/>
        <v>theater</v>
      </c>
      <c r="R3876" t="str">
        <f t="shared" si="548"/>
        <v>musical</v>
      </c>
      <c r="S3876" s="10">
        <f t="shared" si="550"/>
        <v>39006.808124999996</v>
      </c>
      <c r="T3876" s="10">
        <f t="shared" si="551"/>
        <v>39027.833333333336</v>
      </c>
      <c r="V3876">
        <f t="shared" si="549"/>
        <v>15</v>
      </c>
      <c r="W3876">
        <f t="shared" si="553"/>
        <v>8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52"/>
        <v>0</v>
      </c>
      <c r="P3877" s="6">
        <f t="shared" si="547"/>
        <v>0</v>
      </c>
      <c r="Q3877" t="str">
        <f t="shared" si="554"/>
        <v>theater</v>
      </c>
      <c r="R3877" t="str">
        <f t="shared" si="548"/>
        <v>musical</v>
      </c>
      <c r="S3877" s="10">
        <f t="shared" si="550"/>
        <v>39615.138483796291</v>
      </c>
      <c r="T3877" s="10">
        <f t="shared" si="551"/>
        <v>39616.208333333336</v>
      </c>
      <c r="V3877">
        <f t="shared" si="549"/>
        <v>15</v>
      </c>
      <c r="W3877">
        <f t="shared" si="553"/>
        <v>8</v>
      </c>
    </row>
    <row r="3878" spans="1:23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52"/>
        <v>0.52794871794871789</v>
      </c>
      <c r="P3878" s="6">
        <f t="shared" si="547"/>
        <v>44.760869565217391</v>
      </c>
      <c r="Q3878" t="str">
        <f t="shared" si="554"/>
        <v>theater</v>
      </c>
      <c r="R3878" t="str">
        <f t="shared" si="548"/>
        <v>musical</v>
      </c>
      <c r="S3878" s="10">
        <f t="shared" si="550"/>
        <v>39372.415833333333</v>
      </c>
      <c r="T3878" s="10">
        <f t="shared" si="551"/>
        <v>39402.415833333333</v>
      </c>
      <c r="V3878">
        <f t="shared" si="549"/>
        <v>15</v>
      </c>
      <c r="W3878">
        <f t="shared" si="553"/>
        <v>8</v>
      </c>
    </row>
    <row r="3879" spans="1:23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52"/>
        <v>4.9639999999999997E-2</v>
      </c>
      <c r="P3879" s="6">
        <f t="shared" si="547"/>
        <v>88.642857142857139</v>
      </c>
      <c r="Q3879" t="str">
        <f t="shared" si="554"/>
        <v>theater</v>
      </c>
      <c r="R3879" t="str">
        <f t="shared" si="548"/>
        <v>musical</v>
      </c>
      <c r="S3879" s="10">
        <f t="shared" si="550"/>
        <v>39682.469351851854</v>
      </c>
      <c r="T3879" s="10">
        <f t="shared" si="551"/>
        <v>39712.469351851854</v>
      </c>
      <c r="V3879">
        <f t="shared" si="549"/>
        <v>15</v>
      </c>
      <c r="W3879">
        <f t="shared" si="553"/>
        <v>8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52"/>
        <v>5.5555555555555556E-4</v>
      </c>
      <c r="P3880" s="6">
        <f t="shared" si="547"/>
        <v>10</v>
      </c>
      <c r="Q3880" t="str">
        <f t="shared" si="554"/>
        <v>theater</v>
      </c>
      <c r="R3880" t="str">
        <f t="shared" si="548"/>
        <v>musical</v>
      </c>
      <c r="S3880" s="10">
        <f t="shared" si="550"/>
        <v>39154.610486111109</v>
      </c>
      <c r="T3880" s="10">
        <f t="shared" si="551"/>
        <v>39184.957638888889</v>
      </c>
      <c r="V3880">
        <f t="shared" si="549"/>
        <v>15</v>
      </c>
      <c r="W3880">
        <f t="shared" si="553"/>
        <v>8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52"/>
        <v>0</v>
      </c>
      <c r="P3881" s="6">
        <f t="shared" si="547"/>
        <v>0</v>
      </c>
      <c r="Q3881" t="str">
        <f t="shared" si="554"/>
        <v>theater</v>
      </c>
      <c r="R3881" t="str">
        <f t="shared" si="548"/>
        <v>musical</v>
      </c>
      <c r="S3881" s="10">
        <f t="shared" si="550"/>
        <v>38999.652731481481</v>
      </c>
      <c r="T3881" s="10">
        <f t="shared" si="551"/>
        <v>39029.652731481481</v>
      </c>
      <c r="V3881">
        <f t="shared" si="549"/>
        <v>15</v>
      </c>
      <c r="W3881">
        <f t="shared" si="553"/>
        <v>8</v>
      </c>
    </row>
    <row r="3882" spans="1:23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52"/>
        <v>0.13066666666666665</v>
      </c>
      <c r="P3882" s="6">
        <f t="shared" si="547"/>
        <v>57.647058823529413</v>
      </c>
      <c r="Q3882" t="str">
        <f t="shared" si="554"/>
        <v>theater</v>
      </c>
      <c r="R3882" t="str">
        <f t="shared" si="548"/>
        <v>musical</v>
      </c>
      <c r="S3882" s="10">
        <f t="shared" si="550"/>
        <v>38815.606712962959</v>
      </c>
      <c r="T3882" s="10">
        <f t="shared" si="551"/>
        <v>38850.75</v>
      </c>
      <c r="V3882">
        <f t="shared" si="549"/>
        <v>15</v>
      </c>
      <c r="W3882">
        <f t="shared" si="553"/>
        <v>8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52"/>
        <v>0.05</v>
      </c>
      <c r="P3883" s="6">
        <f t="shared" si="547"/>
        <v>25</v>
      </c>
      <c r="Q3883" t="str">
        <f t="shared" si="554"/>
        <v>theater</v>
      </c>
      <c r="R3883" t="str">
        <f t="shared" si="548"/>
        <v>musical</v>
      </c>
      <c r="S3883" s="10">
        <f t="shared" si="550"/>
        <v>39755.810173611106</v>
      </c>
      <c r="T3883" s="10">
        <f t="shared" si="551"/>
        <v>39785.810173611106</v>
      </c>
      <c r="V3883">
        <f t="shared" si="549"/>
        <v>15</v>
      </c>
      <c r="W3883">
        <f t="shared" si="553"/>
        <v>8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52"/>
        <v>0</v>
      </c>
      <c r="P3884" s="6">
        <f t="shared" si="547"/>
        <v>0</v>
      </c>
      <c r="Q3884" t="str">
        <f t="shared" si="554"/>
        <v>theater</v>
      </c>
      <c r="R3884" t="str">
        <f t="shared" si="548"/>
        <v>musical</v>
      </c>
      <c r="S3884" s="10">
        <f t="shared" si="550"/>
        <v>39373.77511574074</v>
      </c>
      <c r="T3884" s="10">
        <f t="shared" si="551"/>
        <v>39400.752083333333</v>
      </c>
      <c r="V3884">
        <f t="shared" si="549"/>
        <v>15</v>
      </c>
      <c r="W3884">
        <f t="shared" si="553"/>
        <v>8</v>
      </c>
    </row>
    <row r="3885" spans="1:23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52"/>
        <v>0</v>
      </c>
      <c r="P3885" s="6">
        <f t="shared" si="547"/>
        <v>0</v>
      </c>
      <c r="Q3885" t="str">
        <f t="shared" si="554"/>
        <v>theater</v>
      </c>
      <c r="R3885" t="str">
        <f t="shared" si="548"/>
        <v>musical</v>
      </c>
      <c r="S3885" s="10">
        <f t="shared" si="550"/>
        <v>38854.394317129627</v>
      </c>
      <c r="T3885" s="10">
        <f t="shared" si="551"/>
        <v>38884.394317129627</v>
      </c>
      <c r="V3885">
        <f t="shared" si="549"/>
        <v>15</v>
      </c>
      <c r="W3885">
        <f t="shared" si="553"/>
        <v>8</v>
      </c>
    </row>
    <row r="3886" spans="1:23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52"/>
        <v>0</v>
      </c>
      <c r="P3886" s="6">
        <f t="shared" si="547"/>
        <v>0</v>
      </c>
      <c r="Q3886" t="str">
        <f t="shared" si="554"/>
        <v>theater</v>
      </c>
      <c r="R3886" t="str">
        <f t="shared" si="548"/>
        <v>musical</v>
      </c>
      <c r="S3886" s="10">
        <f t="shared" si="550"/>
        <v>39065.583240740736</v>
      </c>
      <c r="T3886" s="10">
        <f t="shared" si="551"/>
        <v>39090.541574074072</v>
      </c>
      <c r="V3886">
        <f t="shared" si="549"/>
        <v>15</v>
      </c>
      <c r="W3886">
        <f t="shared" si="553"/>
        <v>8</v>
      </c>
    </row>
    <row r="3887" spans="1:23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52"/>
        <v>0</v>
      </c>
      <c r="P3887" s="6">
        <f t="shared" ref="P3887:P3950" si="555">IF(ISNUMBER(E3887/L3887),E3887/L3887,0)</f>
        <v>0</v>
      </c>
      <c r="Q3887" t="str">
        <f t="shared" si="554"/>
        <v>theater</v>
      </c>
      <c r="R3887" t="str">
        <f t="shared" si="548"/>
        <v>musical</v>
      </c>
      <c r="S3887" s="10">
        <f t="shared" si="550"/>
        <v>39469.742951388886</v>
      </c>
      <c r="T3887" s="10">
        <f t="shared" si="551"/>
        <v>39499.742951388886</v>
      </c>
      <c r="V3887">
        <f t="shared" si="549"/>
        <v>15</v>
      </c>
      <c r="W3887">
        <f t="shared" si="553"/>
        <v>8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52"/>
        <v>0</v>
      </c>
      <c r="P3888" s="6">
        <f t="shared" si="555"/>
        <v>0</v>
      </c>
      <c r="Q3888" t="str">
        <f t="shared" si="554"/>
        <v>theater</v>
      </c>
      <c r="R3888" t="str">
        <f t="shared" si="548"/>
        <v>musical</v>
      </c>
      <c r="S3888" s="10">
        <f t="shared" si="550"/>
        <v>38954.019699074073</v>
      </c>
      <c r="T3888" s="10">
        <f t="shared" si="551"/>
        <v>38984.019699074073</v>
      </c>
      <c r="V3888">
        <f t="shared" si="549"/>
        <v>15</v>
      </c>
      <c r="W3888">
        <f t="shared" si="553"/>
        <v>8</v>
      </c>
    </row>
    <row r="3889" spans="1:23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52"/>
        <v>1.7500000000000002E-2</v>
      </c>
      <c r="P3889" s="6">
        <f t="shared" si="555"/>
        <v>17.5</v>
      </c>
      <c r="Q3889" t="str">
        <f t="shared" si="554"/>
        <v>theater</v>
      </c>
      <c r="R3889" t="str">
        <f t="shared" si="548"/>
        <v>musical</v>
      </c>
      <c r="S3889" s="10">
        <f t="shared" si="550"/>
        <v>39079.649641203701</v>
      </c>
      <c r="T3889" s="10">
        <f t="shared" si="551"/>
        <v>39125.708333333336</v>
      </c>
      <c r="V3889">
        <f t="shared" si="549"/>
        <v>15</v>
      </c>
      <c r="W3889">
        <f t="shared" si="553"/>
        <v>8</v>
      </c>
    </row>
    <row r="3890" spans="1:23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52"/>
        <v>0.27100000000000002</v>
      </c>
      <c r="P3890" s="6">
        <f t="shared" si="555"/>
        <v>38.714285714285715</v>
      </c>
      <c r="Q3890" t="str">
        <f t="shared" si="554"/>
        <v>theater</v>
      </c>
      <c r="R3890" t="str">
        <f t="shared" si="548"/>
        <v>plays</v>
      </c>
      <c r="S3890" s="10">
        <f t="shared" si="550"/>
        <v>39762.337476851848</v>
      </c>
      <c r="T3890" s="10">
        <f t="shared" si="551"/>
        <v>39792.337476851848</v>
      </c>
      <c r="V3890">
        <f t="shared" si="549"/>
        <v>13</v>
      </c>
      <c r="W3890">
        <f t="shared" si="553"/>
        <v>8</v>
      </c>
    </row>
    <row r="3891" spans="1:23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52"/>
        <v>1.4749999999999999E-2</v>
      </c>
      <c r="P3891" s="6">
        <f t="shared" si="555"/>
        <v>13.111111111111111</v>
      </c>
      <c r="Q3891" t="str">
        <f t="shared" si="554"/>
        <v>theater</v>
      </c>
      <c r="R3891" t="str">
        <f t="shared" si="548"/>
        <v>plays</v>
      </c>
      <c r="S3891" s="10">
        <f t="shared" si="550"/>
        <v>38976.796643518515</v>
      </c>
      <c r="T3891" s="10">
        <f t="shared" si="551"/>
        <v>39008.768055555549</v>
      </c>
      <c r="V3891">
        <f t="shared" si="549"/>
        <v>13</v>
      </c>
      <c r="W3891">
        <f t="shared" si="553"/>
        <v>8</v>
      </c>
    </row>
    <row r="3892" spans="1:23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52"/>
        <v>0.16826666666666668</v>
      </c>
      <c r="P3892" s="6">
        <f t="shared" si="555"/>
        <v>315.5</v>
      </c>
      <c r="Q3892" t="str">
        <f t="shared" si="554"/>
        <v>theater</v>
      </c>
      <c r="R3892" t="str">
        <f t="shared" si="548"/>
        <v>plays</v>
      </c>
      <c r="S3892" s="10">
        <f t="shared" si="550"/>
        <v>39171.55027777778</v>
      </c>
      <c r="T3892" s="10">
        <f t="shared" si="551"/>
        <v>39231.55027777778</v>
      </c>
      <c r="V3892">
        <f t="shared" si="549"/>
        <v>13</v>
      </c>
      <c r="W3892">
        <f t="shared" si="553"/>
        <v>8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52"/>
        <v>0.32500000000000001</v>
      </c>
      <c r="P3893" s="6">
        <f t="shared" si="555"/>
        <v>37.142857142857146</v>
      </c>
      <c r="Q3893" t="str">
        <f t="shared" si="554"/>
        <v>theater</v>
      </c>
      <c r="R3893" t="str">
        <f t="shared" si="548"/>
        <v>plays</v>
      </c>
      <c r="S3893" s="10">
        <f t="shared" si="550"/>
        <v>39055.924120370364</v>
      </c>
      <c r="T3893" s="10">
        <f t="shared" si="551"/>
        <v>39085.999305555553</v>
      </c>
      <c r="V3893">
        <f t="shared" si="549"/>
        <v>13</v>
      </c>
      <c r="W3893">
        <f t="shared" si="553"/>
        <v>8</v>
      </c>
    </row>
    <row r="3894" spans="1:23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52"/>
        <v>0</v>
      </c>
      <c r="P3894" s="6">
        <f t="shared" si="555"/>
        <v>0</v>
      </c>
      <c r="Q3894" t="str">
        <f t="shared" si="554"/>
        <v>theater</v>
      </c>
      <c r="R3894" t="str">
        <f t="shared" si="548"/>
        <v>plays</v>
      </c>
      <c r="S3894" s="10">
        <f t="shared" si="550"/>
        <v>38867.443946759253</v>
      </c>
      <c r="T3894" s="10">
        <f t="shared" si="551"/>
        <v>38875.083333333328</v>
      </c>
      <c r="V3894">
        <f t="shared" si="549"/>
        <v>13</v>
      </c>
      <c r="W3894">
        <f t="shared" si="553"/>
        <v>8</v>
      </c>
    </row>
    <row r="3895" spans="1:23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52"/>
        <v>0.2155</v>
      </c>
      <c r="P3895" s="6">
        <f t="shared" si="555"/>
        <v>128.27380952380952</v>
      </c>
      <c r="Q3895" t="str">
        <f t="shared" si="554"/>
        <v>theater</v>
      </c>
      <c r="R3895" t="str">
        <f t="shared" si="548"/>
        <v>plays</v>
      </c>
      <c r="S3895" s="10">
        <f t="shared" si="550"/>
        <v>38779.449537037035</v>
      </c>
      <c r="T3895" s="10">
        <f t="shared" si="551"/>
        <v>38821.041666666664</v>
      </c>
      <c r="V3895">
        <f t="shared" si="549"/>
        <v>13</v>
      </c>
      <c r="W3895">
        <f t="shared" si="553"/>
        <v>8</v>
      </c>
    </row>
    <row r="3896" spans="1:23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52"/>
        <v>3.4666666666666665E-2</v>
      </c>
      <c r="P3896" s="6">
        <f t="shared" si="555"/>
        <v>47.272727272727273</v>
      </c>
      <c r="Q3896" t="str">
        <f t="shared" si="554"/>
        <v>theater</v>
      </c>
      <c r="R3896" t="str">
        <f t="shared" si="548"/>
        <v>plays</v>
      </c>
      <c r="S3896" s="10">
        <f t="shared" si="550"/>
        <v>39679.750138888885</v>
      </c>
      <c r="T3896" s="10">
        <f t="shared" si="551"/>
        <v>39709.999305555553</v>
      </c>
      <c r="V3896">
        <f t="shared" si="549"/>
        <v>13</v>
      </c>
      <c r="W3896">
        <f t="shared" si="553"/>
        <v>8</v>
      </c>
    </row>
    <row r="3897" spans="1:23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52"/>
        <v>0.05</v>
      </c>
      <c r="P3897" s="6">
        <f t="shared" si="555"/>
        <v>50</v>
      </c>
      <c r="Q3897" t="str">
        <f t="shared" si="554"/>
        <v>theater</v>
      </c>
      <c r="R3897" t="str">
        <f t="shared" si="548"/>
        <v>plays</v>
      </c>
      <c r="S3897" s="10">
        <f t="shared" si="550"/>
        <v>39032.041875000003</v>
      </c>
      <c r="T3897" s="10">
        <f t="shared" si="551"/>
        <v>39063.041875000003</v>
      </c>
      <c r="V3897">
        <f t="shared" si="549"/>
        <v>13</v>
      </c>
      <c r="W3897">
        <f t="shared" si="553"/>
        <v>8</v>
      </c>
    </row>
    <row r="3898" spans="1:23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52"/>
        <v>0.10625</v>
      </c>
      <c r="P3898" s="6">
        <f t="shared" si="555"/>
        <v>42.5</v>
      </c>
      <c r="Q3898" t="str">
        <f t="shared" si="554"/>
        <v>theater</v>
      </c>
      <c r="R3898" t="str">
        <f t="shared" si="548"/>
        <v>plays</v>
      </c>
      <c r="S3898" s="10">
        <f t="shared" si="550"/>
        <v>38792.983541666668</v>
      </c>
      <c r="T3898" s="10">
        <f t="shared" si="551"/>
        <v>38806.983541666668</v>
      </c>
      <c r="V3898">
        <f t="shared" si="549"/>
        <v>13</v>
      </c>
      <c r="W3898">
        <f t="shared" si="553"/>
        <v>8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52"/>
        <v>0.17599999999999999</v>
      </c>
      <c r="P3899" s="6">
        <f t="shared" si="555"/>
        <v>44</v>
      </c>
      <c r="Q3899" t="str">
        <f t="shared" si="554"/>
        <v>theater</v>
      </c>
      <c r="R3899" t="str">
        <f t="shared" si="548"/>
        <v>plays</v>
      </c>
      <c r="S3899" s="10">
        <f t="shared" si="550"/>
        <v>38982.665312499994</v>
      </c>
      <c r="T3899" s="10">
        <f t="shared" si="551"/>
        <v>39012.665312499994</v>
      </c>
      <c r="V3899">
        <f t="shared" si="549"/>
        <v>13</v>
      </c>
      <c r="W3899">
        <f t="shared" si="553"/>
        <v>8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52"/>
        <v>0.3256</v>
      </c>
      <c r="P3900" s="6">
        <f t="shared" si="555"/>
        <v>50.875</v>
      </c>
      <c r="Q3900" t="str">
        <f t="shared" si="554"/>
        <v>theater</v>
      </c>
      <c r="R3900" t="str">
        <f t="shared" si="548"/>
        <v>plays</v>
      </c>
      <c r="S3900" s="10">
        <f t="shared" si="550"/>
        <v>39193.273958333331</v>
      </c>
      <c r="T3900" s="10">
        <f t="shared" si="551"/>
        <v>39233.458333333336</v>
      </c>
      <c r="V3900">
        <f t="shared" si="549"/>
        <v>13</v>
      </c>
      <c r="W3900">
        <f t="shared" si="553"/>
        <v>8</v>
      </c>
    </row>
    <row r="3901" spans="1:23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52"/>
        <v>1.2500000000000001E-2</v>
      </c>
      <c r="P3901" s="6">
        <f t="shared" si="555"/>
        <v>62.5</v>
      </c>
      <c r="Q3901" t="str">
        <f t="shared" si="554"/>
        <v>theater</v>
      </c>
      <c r="R3901" t="str">
        <f t="shared" si="548"/>
        <v>plays</v>
      </c>
      <c r="S3901" s="10">
        <f t="shared" si="550"/>
        <v>38843.566678240742</v>
      </c>
      <c r="T3901" s="10">
        <f t="shared" si="551"/>
        <v>38863.566678240742</v>
      </c>
      <c r="V3901">
        <f t="shared" si="549"/>
        <v>13</v>
      </c>
      <c r="W3901">
        <f t="shared" si="553"/>
        <v>8</v>
      </c>
    </row>
    <row r="3902" spans="1:23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52"/>
        <v>5.3999999999999999E-2</v>
      </c>
      <c r="P3902" s="6">
        <f t="shared" si="555"/>
        <v>27</v>
      </c>
      <c r="Q3902" t="str">
        <f t="shared" si="554"/>
        <v>theater</v>
      </c>
      <c r="R3902" t="str">
        <f t="shared" si="548"/>
        <v>plays</v>
      </c>
      <c r="S3902" s="10">
        <f t="shared" si="550"/>
        <v>39135.884155092594</v>
      </c>
      <c r="T3902" s="10">
        <f t="shared" si="551"/>
        <v>39165.884155092594</v>
      </c>
      <c r="V3902">
        <f t="shared" si="549"/>
        <v>13</v>
      </c>
      <c r="W3902">
        <f t="shared" si="553"/>
        <v>8</v>
      </c>
    </row>
    <row r="3903" spans="1:23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52"/>
        <v>8.3333333333333332E-3</v>
      </c>
      <c r="P3903" s="6">
        <f t="shared" si="555"/>
        <v>25</v>
      </c>
      <c r="Q3903" t="str">
        <f t="shared" si="554"/>
        <v>theater</v>
      </c>
      <c r="R3903" t="str">
        <f t="shared" si="548"/>
        <v>plays</v>
      </c>
      <c r="S3903" s="10">
        <f t="shared" si="550"/>
        <v>39317.618043981478</v>
      </c>
      <c r="T3903" s="10">
        <f t="shared" si="551"/>
        <v>39357.618043981478</v>
      </c>
      <c r="V3903">
        <f t="shared" si="549"/>
        <v>13</v>
      </c>
      <c r="W3903">
        <f t="shared" si="553"/>
        <v>8</v>
      </c>
    </row>
    <row r="3904" spans="1:23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52"/>
        <v>0.48833333333333334</v>
      </c>
      <c r="P3904" s="6">
        <f t="shared" si="555"/>
        <v>47.258064516129032</v>
      </c>
      <c r="Q3904" t="str">
        <f t="shared" si="554"/>
        <v>theater</v>
      </c>
      <c r="R3904" t="str">
        <f t="shared" si="548"/>
        <v>plays</v>
      </c>
      <c r="S3904" s="10">
        <f t="shared" si="550"/>
        <v>39663.259745370371</v>
      </c>
      <c r="T3904" s="10">
        <f t="shared" si="551"/>
        <v>39688.301412037035</v>
      </c>
      <c r="V3904">
        <f t="shared" si="549"/>
        <v>13</v>
      </c>
      <c r="W3904">
        <f t="shared" si="553"/>
        <v>8</v>
      </c>
    </row>
    <row r="3905" spans="1:23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52"/>
        <v>0</v>
      </c>
      <c r="P3905" s="6">
        <f t="shared" si="555"/>
        <v>0</v>
      </c>
      <c r="Q3905" t="str">
        <f t="shared" si="554"/>
        <v>theater</v>
      </c>
      <c r="R3905" t="str">
        <f t="shared" si="548"/>
        <v>plays</v>
      </c>
      <c r="S3905" s="10">
        <f t="shared" si="550"/>
        <v>39185.802835648145</v>
      </c>
      <c r="T3905" s="10">
        <f t="shared" si="551"/>
        <v>39230.609722222223</v>
      </c>
      <c r="V3905">
        <f t="shared" si="549"/>
        <v>13</v>
      </c>
      <c r="W3905">
        <f t="shared" si="553"/>
        <v>8</v>
      </c>
    </row>
    <row r="3906" spans="1:23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52"/>
        <v>2.9999999999999997E-4</v>
      </c>
      <c r="P3906" s="6">
        <f t="shared" si="555"/>
        <v>1.5</v>
      </c>
      <c r="Q3906" t="str">
        <f t="shared" si="554"/>
        <v>theater</v>
      </c>
      <c r="R3906" t="str">
        <f t="shared" ref="R3906:R3969" si="556">RIGHT(N3906,V3906-W3906)</f>
        <v>plays</v>
      </c>
      <c r="S3906" s="10">
        <f t="shared" si="550"/>
        <v>39095.020833333336</v>
      </c>
      <c r="T3906" s="10">
        <f t="shared" si="551"/>
        <v>39109.00277777778</v>
      </c>
      <c r="V3906">
        <f t="shared" ref="V3906:V3969" si="557">LEN(N3906)</f>
        <v>13</v>
      </c>
      <c r="W3906">
        <f t="shared" si="553"/>
        <v>8</v>
      </c>
    </row>
    <row r="3907" spans="1:23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552"/>
        <v>0.11533333333333333</v>
      </c>
      <c r="P3907" s="6">
        <f t="shared" si="555"/>
        <v>24.714285714285715</v>
      </c>
      <c r="Q3907" t="str">
        <f t="shared" si="554"/>
        <v>theater</v>
      </c>
      <c r="R3907" t="str">
        <f t="shared" si="556"/>
        <v>plays</v>
      </c>
      <c r="S3907" s="10">
        <f t="shared" ref="S3907:S3970" si="558">(J3907/86400)+22569+(-5/24)</f>
        <v>39124.415543981479</v>
      </c>
      <c r="T3907" s="10">
        <f t="shared" ref="T3907:T3970" si="559">(I3907/86400)+22569+(-5/24)</f>
        <v>39166.749999999993</v>
      </c>
      <c r="V3907">
        <f t="shared" si="557"/>
        <v>13</v>
      </c>
      <c r="W3907">
        <f t="shared" si="553"/>
        <v>8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52"/>
        <v>0.67333333333333334</v>
      </c>
      <c r="P3908" s="6">
        <f t="shared" si="555"/>
        <v>63.125</v>
      </c>
      <c r="Q3908" t="str">
        <f t="shared" si="554"/>
        <v>theater</v>
      </c>
      <c r="R3908" t="str">
        <f t="shared" si="556"/>
        <v>plays</v>
      </c>
      <c r="S3908" s="10">
        <f t="shared" si="558"/>
        <v>39143.709409722222</v>
      </c>
      <c r="T3908" s="10">
        <f t="shared" si="559"/>
        <v>39181.350694444445</v>
      </c>
      <c r="V3908">
        <f t="shared" si="557"/>
        <v>13</v>
      </c>
      <c r="W3908">
        <f t="shared" si="553"/>
        <v>8</v>
      </c>
    </row>
    <row r="3909" spans="1:23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52"/>
        <v>0.153</v>
      </c>
      <c r="P3909" s="6">
        <f t="shared" si="555"/>
        <v>38.25</v>
      </c>
      <c r="Q3909" t="str">
        <f t="shared" si="554"/>
        <v>theater</v>
      </c>
      <c r="R3909" t="str">
        <f t="shared" si="556"/>
        <v>plays</v>
      </c>
      <c r="S3909" s="10">
        <f t="shared" si="558"/>
        <v>38906.611180555556</v>
      </c>
      <c r="T3909" s="10">
        <f t="shared" si="559"/>
        <v>38938.630555555552</v>
      </c>
      <c r="V3909">
        <f t="shared" si="557"/>
        <v>13</v>
      </c>
      <c r="W3909">
        <f t="shared" si="553"/>
        <v>8</v>
      </c>
    </row>
    <row r="3910" spans="1:23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52"/>
        <v>8.666666666666667E-2</v>
      </c>
      <c r="P3910" s="6">
        <f t="shared" si="555"/>
        <v>16.25</v>
      </c>
      <c r="Q3910" t="str">
        <f t="shared" si="554"/>
        <v>theater</v>
      </c>
      <c r="R3910" t="str">
        <f t="shared" si="556"/>
        <v>plays</v>
      </c>
      <c r="S3910" s="10">
        <f t="shared" si="558"/>
        <v>38833.927037037036</v>
      </c>
      <c r="T3910" s="10">
        <f t="shared" si="559"/>
        <v>38848.927037037036</v>
      </c>
      <c r="V3910">
        <f t="shared" si="557"/>
        <v>13</v>
      </c>
      <c r="W3910">
        <f t="shared" si="553"/>
        <v>8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52"/>
        <v>2.2499999999999998E-3</v>
      </c>
      <c r="P3911" s="6">
        <f t="shared" si="555"/>
        <v>33.75</v>
      </c>
      <c r="Q3911" t="str">
        <f t="shared" si="554"/>
        <v>theater</v>
      </c>
      <c r="R3911" t="str">
        <f t="shared" si="556"/>
        <v>plays</v>
      </c>
      <c r="S3911" s="10">
        <f t="shared" si="558"/>
        <v>38863.150949074072</v>
      </c>
      <c r="T3911" s="10">
        <f t="shared" si="559"/>
        <v>38893.150949074072</v>
      </c>
      <c r="V3911">
        <f t="shared" si="557"/>
        <v>13</v>
      </c>
      <c r="W3911">
        <f t="shared" si="553"/>
        <v>8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52"/>
        <v>3.0833333333333334E-2</v>
      </c>
      <c r="P3912" s="6">
        <f t="shared" si="555"/>
        <v>61.666666666666664</v>
      </c>
      <c r="Q3912" t="str">
        <f t="shared" si="554"/>
        <v>theater</v>
      </c>
      <c r="R3912" t="str">
        <f t="shared" si="556"/>
        <v>plays</v>
      </c>
      <c r="S3912" s="10">
        <f t="shared" si="558"/>
        <v>39224.548576388886</v>
      </c>
      <c r="T3912" s="10">
        <f t="shared" si="559"/>
        <v>39254.548576388886</v>
      </c>
      <c r="V3912">
        <f t="shared" si="557"/>
        <v>13</v>
      </c>
      <c r="W3912">
        <f t="shared" si="553"/>
        <v>8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52"/>
        <v>0.37412499999999999</v>
      </c>
      <c r="P3913" s="6">
        <f t="shared" si="555"/>
        <v>83.138888888888886</v>
      </c>
      <c r="Q3913" t="str">
        <f t="shared" si="554"/>
        <v>theater</v>
      </c>
      <c r="R3913" t="str">
        <f t="shared" si="556"/>
        <v>plays</v>
      </c>
      <c r="S3913" s="10">
        <f t="shared" si="558"/>
        <v>38939.603900462964</v>
      </c>
      <c r="T3913" s="10">
        <f t="shared" si="559"/>
        <v>38969.645567129628</v>
      </c>
      <c r="V3913">
        <f t="shared" si="557"/>
        <v>13</v>
      </c>
      <c r="W3913">
        <f t="shared" si="553"/>
        <v>8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52"/>
        <v>6.666666666666667E-5</v>
      </c>
      <c r="P3914" s="6">
        <f t="shared" si="555"/>
        <v>1</v>
      </c>
      <c r="Q3914" t="str">
        <f t="shared" si="554"/>
        <v>theater</v>
      </c>
      <c r="R3914" t="str">
        <f t="shared" si="556"/>
        <v>plays</v>
      </c>
      <c r="S3914" s="10">
        <f t="shared" si="558"/>
        <v>39059.061689814807</v>
      </c>
      <c r="T3914" s="10">
        <f t="shared" si="559"/>
        <v>39118.982638888883</v>
      </c>
      <c r="V3914">
        <f t="shared" si="557"/>
        <v>13</v>
      </c>
      <c r="W3914">
        <f t="shared" si="553"/>
        <v>8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52"/>
        <v>0.1</v>
      </c>
      <c r="P3915" s="6">
        <f t="shared" si="555"/>
        <v>142.85714285714286</v>
      </c>
      <c r="Q3915" t="str">
        <f t="shared" si="554"/>
        <v>theater</v>
      </c>
      <c r="R3915" t="str">
        <f t="shared" si="556"/>
        <v>plays</v>
      </c>
      <c r="S3915" s="10">
        <f t="shared" si="558"/>
        <v>39308.002881944441</v>
      </c>
      <c r="T3915" s="10">
        <f t="shared" si="559"/>
        <v>39338.044548611106</v>
      </c>
      <c r="V3915">
        <f t="shared" si="557"/>
        <v>13</v>
      </c>
      <c r="W3915">
        <f t="shared" si="553"/>
        <v>8</v>
      </c>
    </row>
    <row r="3916" spans="1:23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52"/>
        <v>0.36359999999999998</v>
      </c>
      <c r="P3916" s="6">
        <f t="shared" si="555"/>
        <v>33.666666666666664</v>
      </c>
      <c r="Q3916" t="str">
        <f t="shared" si="554"/>
        <v>theater</v>
      </c>
      <c r="R3916" t="str">
        <f t="shared" si="556"/>
        <v>plays</v>
      </c>
      <c r="S3916" s="10">
        <f t="shared" si="558"/>
        <v>39114.610601851855</v>
      </c>
      <c r="T3916" s="10">
        <f t="shared" si="559"/>
        <v>39134.749305555553</v>
      </c>
      <c r="V3916">
        <f t="shared" si="557"/>
        <v>13</v>
      </c>
      <c r="W3916">
        <f t="shared" si="553"/>
        <v>8</v>
      </c>
    </row>
    <row r="3917" spans="1:23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52"/>
        <v>3.3333333333333335E-3</v>
      </c>
      <c r="P3917" s="6">
        <f t="shared" si="555"/>
        <v>5</v>
      </c>
      <c r="Q3917" t="str">
        <f t="shared" si="554"/>
        <v>theater</v>
      </c>
      <c r="R3917" t="str">
        <f t="shared" si="556"/>
        <v>plays</v>
      </c>
      <c r="S3917" s="10">
        <f t="shared" si="558"/>
        <v>39492.776724537034</v>
      </c>
      <c r="T3917" s="10">
        <f t="shared" si="559"/>
        <v>39522.776724537034</v>
      </c>
      <c r="V3917">
        <f t="shared" si="557"/>
        <v>13</v>
      </c>
      <c r="W3917">
        <f t="shared" si="553"/>
        <v>8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52"/>
        <v>0</v>
      </c>
      <c r="P3918" s="6">
        <f t="shared" si="555"/>
        <v>0</v>
      </c>
      <c r="Q3918" t="str">
        <f t="shared" si="554"/>
        <v>theater</v>
      </c>
      <c r="R3918" t="str">
        <f t="shared" si="556"/>
        <v>plays</v>
      </c>
      <c r="S3918" s="10">
        <f t="shared" si="558"/>
        <v>39494.263333333329</v>
      </c>
      <c r="T3918" s="10">
        <f t="shared" si="559"/>
        <v>39524.263333333329</v>
      </c>
      <c r="V3918">
        <f t="shared" si="557"/>
        <v>13</v>
      </c>
      <c r="W3918">
        <f t="shared" si="553"/>
        <v>8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52"/>
        <v>2.8571428571428571E-3</v>
      </c>
      <c r="P3919" s="6">
        <f t="shared" si="555"/>
        <v>10</v>
      </c>
      <c r="Q3919" t="str">
        <f t="shared" si="554"/>
        <v>theater</v>
      </c>
      <c r="R3919" t="str">
        <f t="shared" si="556"/>
        <v>plays</v>
      </c>
      <c r="S3919" s="10">
        <f t="shared" si="558"/>
        <v>38863.318993055553</v>
      </c>
      <c r="T3919" s="10">
        <f t="shared" si="559"/>
        <v>38893.318993055553</v>
      </c>
      <c r="V3919">
        <f t="shared" si="557"/>
        <v>13</v>
      </c>
      <c r="W3919">
        <f t="shared" si="553"/>
        <v>8</v>
      </c>
    </row>
    <row r="3920" spans="1:23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52"/>
        <v>2E-3</v>
      </c>
      <c r="P3920" s="6">
        <f t="shared" si="555"/>
        <v>40</v>
      </c>
      <c r="Q3920" t="str">
        <f t="shared" si="554"/>
        <v>theater</v>
      </c>
      <c r="R3920" t="str">
        <f t="shared" si="556"/>
        <v>plays</v>
      </c>
      <c r="S3920" s="10">
        <f t="shared" si="558"/>
        <v>38843.456284722219</v>
      </c>
      <c r="T3920" s="10">
        <f t="shared" si="559"/>
        <v>38855.458333333328</v>
      </c>
      <c r="V3920">
        <f t="shared" si="557"/>
        <v>13</v>
      </c>
      <c r="W3920">
        <f t="shared" si="553"/>
        <v>8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52"/>
        <v>1.7999999999999999E-2</v>
      </c>
      <c r="P3921" s="6">
        <f t="shared" si="555"/>
        <v>30</v>
      </c>
      <c r="Q3921" t="str">
        <f t="shared" si="554"/>
        <v>theater</v>
      </c>
      <c r="R3921" t="str">
        <f t="shared" si="556"/>
        <v>plays</v>
      </c>
      <c r="S3921" s="10">
        <f t="shared" si="558"/>
        <v>39358.476539351854</v>
      </c>
      <c r="T3921" s="10">
        <f t="shared" si="559"/>
        <v>39386.791666666664</v>
      </c>
      <c r="V3921">
        <f t="shared" si="557"/>
        <v>13</v>
      </c>
      <c r="W3921">
        <f t="shared" si="553"/>
        <v>8</v>
      </c>
    </row>
    <row r="3922" spans="1:23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52"/>
        <v>5.3999999999999999E-2</v>
      </c>
      <c r="P3922" s="6">
        <f t="shared" si="555"/>
        <v>45</v>
      </c>
      <c r="Q3922" t="str">
        <f t="shared" si="554"/>
        <v>theater</v>
      </c>
      <c r="R3922" t="str">
        <f t="shared" si="556"/>
        <v>plays</v>
      </c>
      <c r="S3922" s="10">
        <f t="shared" si="558"/>
        <v>39657.178935185184</v>
      </c>
      <c r="T3922" s="10">
        <f t="shared" si="559"/>
        <v>39687.220601851848</v>
      </c>
      <c r="V3922">
        <f t="shared" si="557"/>
        <v>13</v>
      </c>
      <c r="W3922">
        <f t="shared" si="553"/>
        <v>8</v>
      </c>
    </row>
    <row r="3923" spans="1:23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52"/>
        <v>0</v>
      </c>
      <c r="P3923" s="6">
        <f t="shared" si="555"/>
        <v>0</v>
      </c>
      <c r="Q3923" t="str">
        <f t="shared" si="554"/>
        <v>theater</v>
      </c>
      <c r="R3923" t="str">
        <f t="shared" si="556"/>
        <v>plays</v>
      </c>
      <c r="S3923" s="10">
        <f t="shared" si="558"/>
        <v>38926.333969907406</v>
      </c>
      <c r="T3923" s="10">
        <f t="shared" si="559"/>
        <v>38938.541666666664</v>
      </c>
      <c r="V3923">
        <f t="shared" si="557"/>
        <v>13</v>
      </c>
      <c r="W3923">
        <f t="shared" si="553"/>
        <v>8</v>
      </c>
    </row>
    <row r="3924" spans="1:23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52"/>
        <v>8.1333333333333327E-2</v>
      </c>
      <c r="P3924" s="6">
        <f t="shared" si="555"/>
        <v>10.166666666666666</v>
      </c>
      <c r="Q3924" t="str">
        <f t="shared" si="554"/>
        <v>theater</v>
      </c>
      <c r="R3924" t="str">
        <f t="shared" si="556"/>
        <v>plays</v>
      </c>
      <c r="S3924" s="10">
        <f t="shared" si="558"/>
        <v>39020.560300925928</v>
      </c>
      <c r="T3924" s="10">
        <f t="shared" si="559"/>
        <v>39065.749999999993</v>
      </c>
      <c r="V3924">
        <f t="shared" si="557"/>
        <v>13</v>
      </c>
      <c r="W3924">
        <f t="shared" si="553"/>
        <v>8</v>
      </c>
    </row>
    <row r="3925" spans="1:23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52"/>
        <v>0.12034782608695652</v>
      </c>
      <c r="P3925" s="6">
        <f t="shared" si="555"/>
        <v>81.411764705882348</v>
      </c>
      <c r="Q3925" t="str">
        <f t="shared" si="554"/>
        <v>theater</v>
      </c>
      <c r="R3925" t="str">
        <f t="shared" si="556"/>
        <v>plays</v>
      </c>
      <c r="S3925" s="10">
        <f t="shared" si="558"/>
        <v>39075.771655092591</v>
      </c>
      <c r="T3925" s="10">
        <f t="shared" si="559"/>
        <v>39103.771655092591</v>
      </c>
      <c r="V3925">
        <f t="shared" si="557"/>
        <v>13</v>
      </c>
      <c r="W3925">
        <f t="shared" si="553"/>
        <v>8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52"/>
        <v>0.15266666666666667</v>
      </c>
      <c r="P3926" s="6">
        <f t="shared" si="555"/>
        <v>57.25</v>
      </c>
      <c r="Q3926" t="str">
        <f t="shared" si="554"/>
        <v>theater</v>
      </c>
      <c r="R3926" t="str">
        <f t="shared" si="556"/>
        <v>plays</v>
      </c>
      <c r="S3926" s="10">
        <f t="shared" si="558"/>
        <v>38786.751412037032</v>
      </c>
      <c r="T3926" s="10">
        <f t="shared" si="559"/>
        <v>38816.751412037032</v>
      </c>
      <c r="V3926">
        <f t="shared" si="557"/>
        <v>13</v>
      </c>
      <c r="W3926">
        <f t="shared" si="553"/>
        <v>8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52"/>
        <v>0.1</v>
      </c>
      <c r="P3927" s="6">
        <f t="shared" si="555"/>
        <v>5</v>
      </c>
      <c r="Q3927" t="str">
        <f t="shared" si="554"/>
        <v>theater</v>
      </c>
      <c r="R3927" t="str">
        <f t="shared" si="556"/>
        <v>plays</v>
      </c>
      <c r="S3927" s="10">
        <f t="shared" si="558"/>
        <v>38820.662488425922</v>
      </c>
      <c r="T3927" s="10">
        <f t="shared" si="559"/>
        <v>38850.662488425922</v>
      </c>
      <c r="V3927">
        <f t="shared" si="557"/>
        <v>13</v>
      </c>
      <c r="W3927">
        <f t="shared" si="553"/>
        <v>8</v>
      </c>
    </row>
    <row r="3928" spans="1:23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52"/>
        <v>3.0000000000000001E-3</v>
      </c>
      <c r="P3928" s="6">
        <f t="shared" si="555"/>
        <v>15</v>
      </c>
      <c r="Q3928" t="str">
        <f t="shared" si="554"/>
        <v>theater</v>
      </c>
      <c r="R3928" t="str">
        <f t="shared" si="556"/>
        <v>plays</v>
      </c>
      <c r="S3928" s="10">
        <f t="shared" si="558"/>
        <v>38969.876712962963</v>
      </c>
      <c r="T3928" s="10">
        <f t="shared" si="559"/>
        <v>38999.876712962963</v>
      </c>
      <c r="V3928">
        <f t="shared" si="557"/>
        <v>13</v>
      </c>
      <c r="W3928">
        <f t="shared" si="553"/>
        <v>8</v>
      </c>
    </row>
    <row r="3929" spans="1:23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52"/>
        <v>0.01</v>
      </c>
      <c r="P3929" s="6">
        <f t="shared" si="555"/>
        <v>12.5</v>
      </c>
      <c r="Q3929" t="str">
        <f t="shared" si="554"/>
        <v>theater</v>
      </c>
      <c r="R3929" t="str">
        <f t="shared" si="556"/>
        <v>plays</v>
      </c>
      <c r="S3929" s="10">
        <f t="shared" si="558"/>
        <v>38830.059074074074</v>
      </c>
      <c r="T3929" s="10">
        <f t="shared" si="559"/>
        <v>38860.059074074074</v>
      </c>
      <c r="V3929">
        <f t="shared" si="557"/>
        <v>13</v>
      </c>
      <c r="W3929">
        <f t="shared" si="553"/>
        <v>8</v>
      </c>
    </row>
    <row r="3930" spans="1:23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52"/>
        <v>0.13020000000000001</v>
      </c>
      <c r="P3930" s="6">
        <f t="shared" si="555"/>
        <v>93</v>
      </c>
      <c r="Q3930" t="str">
        <f t="shared" si="554"/>
        <v>theater</v>
      </c>
      <c r="R3930" t="str">
        <f t="shared" si="556"/>
        <v>plays</v>
      </c>
      <c r="S3930" s="10">
        <f t="shared" si="558"/>
        <v>39265.474849537037</v>
      </c>
      <c r="T3930" s="10">
        <f t="shared" si="559"/>
        <v>39292.999305555553</v>
      </c>
      <c r="V3930">
        <f t="shared" si="557"/>
        <v>13</v>
      </c>
      <c r="W3930">
        <f t="shared" si="553"/>
        <v>8</v>
      </c>
    </row>
    <row r="3931" spans="1:23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52"/>
        <v>2.265E-2</v>
      </c>
      <c r="P3931" s="6">
        <f t="shared" si="555"/>
        <v>32.357142857142854</v>
      </c>
      <c r="Q3931" t="str">
        <f t="shared" si="554"/>
        <v>theater</v>
      </c>
      <c r="R3931" t="str">
        <f t="shared" si="556"/>
        <v>plays</v>
      </c>
      <c r="S3931" s="10">
        <f t="shared" si="558"/>
        <v>39601.618807870364</v>
      </c>
      <c r="T3931" s="10">
        <f t="shared" si="559"/>
        <v>39631.618807870364</v>
      </c>
      <c r="V3931">
        <f t="shared" si="557"/>
        <v>13</v>
      </c>
      <c r="W3931">
        <f t="shared" si="553"/>
        <v>8</v>
      </c>
    </row>
    <row r="3932" spans="1:23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52"/>
        <v>0</v>
      </c>
      <c r="P3932" s="6">
        <f t="shared" si="555"/>
        <v>0</v>
      </c>
      <c r="Q3932" t="str">
        <f t="shared" si="554"/>
        <v>theater</v>
      </c>
      <c r="R3932" t="str">
        <f t="shared" si="556"/>
        <v>plays</v>
      </c>
      <c r="S3932" s="10">
        <f t="shared" si="558"/>
        <v>39433.13041666666</v>
      </c>
      <c r="T3932" s="10">
        <f t="shared" si="559"/>
        <v>39461.041666666664</v>
      </c>
      <c r="V3932">
        <f t="shared" si="557"/>
        <v>13</v>
      </c>
      <c r="W3932">
        <f t="shared" si="553"/>
        <v>8</v>
      </c>
    </row>
    <row r="3933" spans="1:23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52"/>
        <v>0</v>
      </c>
      <c r="P3933" s="6">
        <f t="shared" si="555"/>
        <v>0</v>
      </c>
      <c r="Q3933" t="str">
        <f t="shared" si="554"/>
        <v>theater</v>
      </c>
      <c r="R3933" t="str">
        <f t="shared" si="556"/>
        <v>plays</v>
      </c>
      <c r="S3933" s="10">
        <f t="shared" si="558"/>
        <v>39227.943368055552</v>
      </c>
      <c r="T3933" s="10">
        <f t="shared" si="559"/>
        <v>39252.943368055552</v>
      </c>
      <c r="V3933">
        <f t="shared" si="557"/>
        <v>13</v>
      </c>
      <c r="W3933">
        <f t="shared" si="553"/>
        <v>8</v>
      </c>
    </row>
    <row r="3934" spans="1:23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52"/>
        <v>8.3333333333333331E-5</v>
      </c>
      <c r="P3934" s="6">
        <f t="shared" si="555"/>
        <v>1</v>
      </c>
      <c r="Q3934" t="str">
        <f t="shared" si="554"/>
        <v>theater</v>
      </c>
      <c r="R3934" t="str">
        <f t="shared" si="556"/>
        <v>plays</v>
      </c>
      <c r="S3934" s="10">
        <f t="shared" si="558"/>
        <v>39414.960231481477</v>
      </c>
      <c r="T3934" s="10">
        <f t="shared" si="559"/>
        <v>39444.918564814812</v>
      </c>
      <c r="V3934">
        <f t="shared" si="557"/>
        <v>13</v>
      </c>
      <c r="W3934">
        <f t="shared" si="553"/>
        <v>8</v>
      </c>
    </row>
    <row r="3935" spans="1:23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ref="O3935:O3998" si="560">E3935/D3935</f>
        <v>0.15742857142857142</v>
      </c>
      <c r="P3935" s="6">
        <f t="shared" si="555"/>
        <v>91.833333333333329</v>
      </c>
      <c r="Q3935" t="str">
        <f t="shared" si="554"/>
        <v>theater</v>
      </c>
      <c r="R3935" t="str">
        <f t="shared" si="556"/>
        <v>plays</v>
      </c>
      <c r="S3935" s="10">
        <f t="shared" si="558"/>
        <v>39538.759976851848</v>
      </c>
      <c r="T3935" s="10">
        <f t="shared" si="559"/>
        <v>39567.821527777771</v>
      </c>
      <c r="V3935">
        <f t="shared" si="557"/>
        <v>13</v>
      </c>
      <c r="W3935">
        <f t="shared" si="553"/>
        <v>8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60"/>
        <v>0.11</v>
      </c>
      <c r="P3936" s="6">
        <f t="shared" si="555"/>
        <v>45.833333333333336</v>
      </c>
      <c r="Q3936" t="str">
        <f t="shared" si="554"/>
        <v>theater</v>
      </c>
      <c r="R3936" t="str">
        <f t="shared" si="556"/>
        <v>plays</v>
      </c>
      <c r="S3936" s="10">
        <f t="shared" si="558"/>
        <v>39233.463414351849</v>
      </c>
      <c r="T3936" s="10">
        <f t="shared" si="559"/>
        <v>39278.333333333336</v>
      </c>
      <c r="V3936">
        <f t="shared" si="557"/>
        <v>13</v>
      </c>
      <c r="W3936">
        <f t="shared" ref="W3936:W3999" si="561">FIND("/",N3935)</f>
        <v>8</v>
      </c>
    </row>
    <row r="3937" spans="1:23" ht="4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60"/>
        <v>0.43833333333333335</v>
      </c>
      <c r="P3937" s="6">
        <f t="shared" si="555"/>
        <v>57.173913043478258</v>
      </c>
      <c r="Q3937" t="str">
        <f t="shared" si="554"/>
        <v>theater</v>
      </c>
      <c r="R3937" t="str">
        <f t="shared" si="556"/>
        <v>plays</v>
      </c>
      <c r="S3937" s="10">
        <f t="shared" si="558"/>
        <v>39221.448449074072</v>
      </c>
      <c r="T3937" s="10">
        <f t="shared" si="559"/>
        <v>39281.448449074072</v>
      </c>
      <c r="V3937">
        <f t="shared" si="557"/>
        <v>13</v>
      </c>
      <c r="W3937">
        <f t="shared" si="561"/>
        <v>8</v>
      </c>
    </row>
    <row r="3938" spans="1:23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60"/>
        <v>0</v>
      </c>
      <c r="P3938" s="6">
        <f t="shared" si="555"/>
        <v>0</v>
      </c>
      <c r="Q3938" t="str">
        <f t="shared" si="554"/>
        <v>theater</v>
      </c>
      <c r="R3938" t="str">
        <f t="shared" si="556"/>
        <v>plays</v>
      </c>
      <c r="S3938" s="10">
        <f t="shared" si="558"/>
        <v>39675.054629629631</v>
      </c>
      <c r="T3938" s="10">
        <f t="shared" si="559"/>
        <v>39705.096296296295</v>
      </c>
      <c r="V3938">
        <f t="shared" si="557"/>
        <v>13</v>
      </c>
      <c r="W3938">
        <f t="shared" si="561"/>
        <v>8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60"/>
        <v>0.86135181975736563</v>
      </c>
      <c r="P3939" s="6">
        <f t="shared" si="555"/>
        <v>248.5</v>
      </c>
      <c r="Q3939" t="str">
        <f t="shared" ref="Q3939:Q4002" si="562">LEFT(N3939,W3940-1)</f>
        <v>theater</v>
      </c>
      <c r="R3939" t="str">
        <f t="shared" si="556"/>
        <v>plays</v>
      </c>
      <c r="S3939" s="10">
        <f t="shared" si="558"/>
        <v>39534.423148148147</v>
      </c>
      <c r="T3939" s="10">
        <f t="shared" si="559"/>
        <v>39562.423148148147</v>
      </c>
      <c r="V3939">
        <f t="shared" si="557"/>
        <v>13</v>
      </c>
      <c r="W3939">
        <f t="shared" si="561"/>
        <v>8</v>
      </c>
    </row>
    <row r="3940" spans="1:23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60"/>
        <v>0.12196620583717357</v>
      </c>
      <c r="P3940" s="6">
        <f t="shared" si="555"/>
        <v>79.400000000000006</v>
      </c>
      <c r="Q3940" t="str">
        <f t="shared" si="562"/>
        <v>theater</v>
      </c>
      <c r="R3940" t="str">
        <f t="shared" si="556"/>
        <v>plays</v>
      </c>
      <c r="S3940" s="10">
        <f t="shared" si="558"/>
        <v>39151.697384259256</v>
      </c>
      <c r="T3940" s="10">
        <f t="shared" si="559"/>
        <v>39182.697384259256</v>
      </c>
      <c r="V3940">
        <f t="shared" si="557"/>
        <v>13</v>
      </c>
      <c r="W3940">
        <f t="shared" si="561"/>
        <v>8</v>
      </c>
    </row>
    <row r="3941" spans="1:23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60"/>
        <v>1E-3</v>
      </c>
      <c r="P3941" s="6">
        <f t="shared" si="555"/>
        <v>5</v>
      </c>
      <c r="Q3941" t="str">
        <f t="shared" si="562"/>
        <v>theater</v>
      </c>
      <c r="R3941" t="str">
        <f t="shared" si="556"/>
        <v>plays</v>
      </c>
      <c r="S3941" s="10">
        <f t="shared" si="558"/>
        <v>38915.191886574074</v>
      </c>
      <c r="T3941" s="10">
        <f t="shared" si="559"/>
        <v>38918.979166666664</v>
      </c>
      <c r="V3941">
        <f t="shared" si="557"/>
        <v>13</v>
      </c>
      <c r="W3941">
        <f t="shared" si="561"/>
        <v>8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60"/>
        <v>2.2000000000000001E-3</v>
      </c>
      <c r="P3942" s="6">
        <f t="shared" si="555"/>
        <v>5.5</v>
      </c>
      <c r="Q3942" t="str">
        <f t="shared" si="562"/>
        <v>theater</v>
      </c>
      <c r="R3942" t="str">
        <f t="shared" si="556"/>
        <v>plays</v>
      </c>
      <c r="S3942" s="10">
        <f t="shared" si="558"/>
        <v>38961.284155092588</v>
      </c>
      <c r="T3942" s="10">
        <f t="shared" si="559"/>
        <v>39006.284155092588</v>
      </c>
      <c r="V3942">
        <f t="shared" si="557"/>
        <v>13</v>
      </c>
      <c r="W3942">
        <f t="shared" si="561"/>
        <v>8</v>
      </c>
    </row>
    <row r="3943" spans="1:23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60"/>
        <v>9.0909090909090905E-3</v>
      </c>
      <c r="P3943" s="6">
        <f t="shared" si="555"/>
        <v>25</v>
      </c>
      <c r="Q3943" t="str">
        <f t="shared" si="562"/>
        <v>theater</v>
      </c>
      <c r="R3943" t="str">
        <f t="shared" si="556"/>
        <v>plays</v>
      </c>
      <c r="S3943" s="10">
        <f t="shared" si="558"/>
        <v>38940.378900462958</v>
      </c>
      <c r="T3943" s="10">
        <f t="shared" si="559"/>
        <v>38967.833333333336</v>
      </c>
      <c r="V3943">
        <f t="shared" si="557"/>
        <v>13</v>
      </c>
      <c r="W3943">
        <f t="shared" si="561"/>
        <v>8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60"/>
        <v>0</v>
      </c>
      <c r="P3944" s="6">
        <f t="shared" si="555"/>
        <v>0</v>
      </c>
      <c r="Q3944" t="str">
        <f t="shared" si="562"/>
        <v>theater</v>
      </c>
      <c r="R3944" t="str">
        <f t="shared" si="556"/>
        <v>plays</v>
      </c>
      <c r="S3944" s="10">
        <f t="shared" si="558"/>
        <v>39111.695763888885</v>
      </c>
      <c r="T3944" s="10">
        <f t="shared" si="559"/>
        <v>39171.695763888885</v>
      </c>
      <c r="V3944">
        <f t="shared" si="557"/>
        <v>13</v>
      </c>
      <c r="W3944">
        <f t="shared" si="561"/>
        <v>8</v>
      </c>
    </row>
    <row r="3945" spans="1:23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60"/>
        <v>0.35639999999999999</v>
      </c>
      <c r="P3945" s="6">
        <f t="shared" si="555"/>
        <v>137.07692307692307</v>
      </c>
      <c r="Q3945" t="str">
        <f t="shared" si="562"/>
        <v>theater</v>
      </c>
      <c r="R3945" t="str">
        <f t="shared" si="556"/>
        <v>plays</v>
      </c>
      <c r="S3945" s="10">
        <f t="shared" si="558"/>
        <v>39279.570231481477</v>
      </c>
      <c r="T3945" s="10">
        <f t="shared" si="559"/>
        <v>39310.493055555555</v>
      </c>
      <c r="V3945">
        <f t="shared" si="557"/>
        <v>13</v>
      </c>
      <c r="W3945">
        <f t="shared" si="561"/>
        <v>8</v>
      </c>
    </row>
    <row r="3946" spans="1:23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60"/>
        <v>0</v>
      </c>
      <c r="P3946" s="6">
        <f t="shared" si="555"/>
        <v>0</v>
      </c>
      <c r="Q3946" t="str">
        <f t="shared" si="562"/>
        <v>theater</v>
      </c>
      <c r="R3946" t="str">
        <f t="shared" si="556"/>
        <v>plays</v>
      </c>
      <c r="S3946" s="10">
        <f t="shared" si="558"/>
        <v>39213.454571759255</v>
      </c>
      <c r="T3946" s="10">
        <f t="shared" si="559"/>
        <v>39243.454571759255</v>
      </c>
      <c r="V3946">
        <f t="shared" si="557"/>
        <v>13</v>
      </c>
      <c r="W3946">
        <f t="shared" si="561"/>
        <v>8</v>
      </c>
    </row>
    <row r="3947" spans="1:23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60"/>
        <v>2.5000000000000001E-3</v>
      </c>
      <c r="P3947" s="6">
        <f t="shared" si="555"/>
        <v>5</v>
      </c>
      <c r="Q3947" t="str">
        <f t="shared" si="562"/>
        <v>theater</v>
      </c>
      <c r="R3947" t="str">
        <f t="shared" si="556"/>
        <v>plays</v>
      </c>
      <c r="S3947" s="10">
        <f t="shared" si="558"/>
        <v>39109.593379629623</v>
      </c>
      <c r="T3947" s="10">
        <f t="shared" si="559"/>
        <v>39139.593379629623</v>
      </c>
      <c r="V3947">
        <f t="shared" si="557"/>
        <v>13</v>
      </c>
      <c r="W3947">
        <f t="shared" si="561"/>
        <v>8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60"/>
        <v>3.2500000000000001E-2</v>
      </c>
      <c r="P3948" s="6">
        <f t="shared" si="555"/>
        <v>39</v>
      </c>
      <c r="Q3948" t="str">
        <f t="shared" si="562"/>
        <v>theater</v>
      </c>
      <c r="R3948" t="str">
        <f t="shared" si="556"/>
        <v>plays</v>
      </c>
      <c r="S3948" s="10">
        <f t="shared" si="558"/>
        <v>39031.625254629624</v>
      </c>
      <c r="T3948" s="10">
        <f t="shared" si="559"/>
        <v>39063.124999999993</v>
      </c>
      <c r="V3948">
        <f t="shared" si="557"/>
        <v>13</v>
      </c>
      <c r="W3948">
        <f t="shared" si="561"/>
        <v>8</v>
      </c>
    </row>
    <row r="3949" spans="1:23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60"/>
        <v>3.3666666666666664E-2</v>
      </c>
      <c r="P3949" s="6">
        <f t="shared" si="555"/>
        <v>50.5</v>
      </c>
      <c r="Q3949" t="str">
        <f t="shared" si="562"/>
        <v>theater</v>
      </c>
      <c r="R3949" t="str">
        <f t="shared" si="556"/>
        <v>plays</v>
      </c>
      <c r="S3949" s="10">
        <f t="shared" si="558"/>
        <v>39614.934537037036</v>
      </c>
      <c r="T3949" s="10">
        <f t="shared" si="559"/>
        <v>39644.934537037036</v>
      </c>
      <c r="V3949">
        <f t="shared" si="557"/>
        <v>13</v>
      </c>
      <c r="W3949">
        <f t="shared" si="561"/>
        <v>8</v>
      </c>
    </row>
    <row r="3950" spans="1:23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60"/>
        <v>0</v>
      </c>
      <c r="P3950" s="6">
        <f t="shared" si="555"/>
        <v>0</v>
      </c>
      <c r="Q3950" t="str">
        <f t="shared" si="562"/>
        <v>theater</v>
      </c>
      <c r="R3950" t="str">
        <f t="shared" si="556"/>
        <v>plays</v>
      </c>
      <c r="S3950" s="10">
        <f t="shared" si="558"/>
        <v>38829.117164351854</v>
      </c>
      <c r="T3950" s="10">
        <f t="shared" si="559"/>
        <v>38889.117164351854</v>
      </c>
      <c r="V3950">
        <f t="shared" si="557"/>
        <v>13</v>
      </c>
      <c r="W3950">
        <f t="shared" si="561"/>
        <v>8</v>
      </c>
    </row>
    <row r="3951" spans="1:23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60"/>
        <v>0.15770000000000001</v>
      </c>
      <c r="P3951" s="6">
        <f t="shared" ref="P3951:P4014" si="563">IF(ISNUMBER(E3951/L3951),E3951/L3951,0)</f>
        <v>49.28125</v>
      </c>
      <c r="Q3951" t="str">
        <f t="shared" si="562"/>
        <v>theater</v>
      </c>
      <c r="R3951" t="str">
        <f t="shared" si="556"/>
        <v>plays</v>
      </c>
      <c r="S3951" s="10">
        <f t="shared" si="558"/>
        <v>39015.912280092591</v>
      </c>
      <c r="T3951" s="10">
        <f t="shared" si="559"/>
        <v>39045.912280092591</v>
      </c>
      <c r="V3951">
        <f t="shared" si="557"/>
        <v>13</v>
      </c>
      <c r="W3951">
        <f t="shared" si="561"/>
        <v>8</v>
      </c>
    </row>
    <row r="3952" spans="1:23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60"/>
        <v>6.2500000000000003E-3</v>
      </c>
      <c r="P3952" s="6">
        <f t="shared" si="563"/>
        <v>25</v>
      </c>
      <c r="Q3952" t="str">
        <f t="shared" si="562"/>
        <v>theater</v>
      </c>
      <c r="R3952" t="str">
        <f t="shared" si="556"/>
        <v>plays</v>
      </c>
      <c r="S3952" s="10">
        <f t="shared" si="558"/>
        <v>39439.493981481479</v>
      </c>
      <c r="T3952" s="10">
        <f t="shared" si="559"/>
        <v>39468.565972222219</v>
      </c>
      <c r="V3952">
        <f t="shared" si="557"/>
        <v>13</v>
      </c>
      <c r="W3952">
        <f t="shared" si="561"/>
        <v>8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60"/>
        <v>5.0000000000000004E-6</v>
      </c>
      <c r="P3953" s="6">
        <f t="shared" si="563"/>
        <v>1</v>
      </c>
      <c r="Q3953" t="str">
        <f t="shared" si="562"/>
        <v>theater</v>
      </c>
      <c r="R3953" t="str">
        <f t="shared" si="556"/>
        <v>plays</v>
      </c>
      <c r="S3953" s="10">
        <f t="shared" si="558"/>
        <v>39433.617384259262</v>
      </c>
      <c r="T3953" s="10">
        <f t="shared" si="559"/>
        <v>39493.57571759259</v>
      </c>
      <c r="V3953">
        <f t="shared" si="557"/>
        <v>13</v>
      </c>
      <c r="W3953">
        <f t="shared" si="561"/>
        <v>8</v>
      </c>
    </row>
    <row r="3954" spans="1:23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60"/>
        <v>9.6153846153846159E-4</v>
      </c>
      <c r="P3954" s="6">
        <f t="shared" si="563"/>
        <v>25</v>
      </c>
      <c r="Q3954" t="str">
        <f t="shared" si="562"/>
        <v>theater</v>
      </c>
      <c r="R3954" t="str">
        <f t="shared" si="556"/>
        <v>plays</v>
      </c>
      <c r="S3954" s="10">
        <f t="shared" si="558"/>
        <v>39243.582060185181</v>
      </c>
      <c r="T3954" s="10">
        <f t="shared" si="559"/>
        <v>39303.582060185181</v>
      </c>
      <c r="V3954">
        <f t="shared" si="557"/>
        <v>13</v>
      </c>
      <c r="W3954">
        <f t="shared" si="561"/>
        <v>8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60"/>
        <v>0</v>
      </c>
      <c r="P3955" s="6">
        <f t="shared" si="563"/>
        <v>0</v>
      </c>
      <c r="Q3955" t="str">
        <f t="shared" si="562"/>
        <v>theater</v>
      </c>
      <c r="R3955" t="str">
        <f t="shared" si="556"/>
        <v>plays</v>
      </c>
      <c r="S3955" s="10">
        <f t="shared" si="558"/>
        <v>39549.840115740742</v>
      </c>
      <c r="T3955" s="10">
        <f t="shared" si="559"/>
        <v>39580.770138888889</v>
      </c>
      <c r="V3955">
        <f t="shared" si="557"/>
        <v>13</v>
      </c>
      <c r="W3955">
        <f t="shared" si="561"/>
        <v>8</v>
      </c>
    </row>
    <row r="3956" spans="1:23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60"/>
        <v>0</v>
      </c>
      <c r="P3956" s="6">
        <f t="shared" si="563"/>
        <v>0</v>
      </c>
      <c r="Q3956" t="str">
        <f t="shared" si="562"/>
        <v>theater</v>
      </c>
      <c r="R3956" t="str">
        <f t="shared" si="556"/>
        <v>plays</v>
      </c>
      <c r="S3956" s="10">
        <f t="shared" si="558"/>
        <v>38774.442870370367</v>
      </c>
      <c r="T3956" s="10">
        <f t="shared" si="559"/>
        <v>38834.442870370367</v>
      </c>
      <c r="V3956">
        <f t="shared" si="557"/>
        <v>13</v>
      </c>
      <c r="W3956">
        <f t="shared" si="561"/>
        <v>8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60"/>
        <v>0.24285714285714285</v>
      </c>
      <c r="P3957" s="6">
        <f t="shared" si="563"/>
        <v>53.125</v>
      </c>
      <c r="Q3957" t="str">
        <f t="shared" si="562"/>
        <v>theater</v>
      </c>
      <c r="R3957" t="str">
        <f t="shared" si="556"/>
        <v>plays</v>
      </c>
      <c r="S3957" s="10">
        <f t="shared" si="558"/>
        <v>39306.640520833331</v>
      </c>
      <c r="T3957" s="10">
        <f t="shared" si="559"/>
        <v>39336.682187499995</v>
      </c>
      <c r="V3957">
        <f t="shared" si="557"/>
        <v>13</v>
      </c>
      <c r="W3957">
        <f t="shared" si="561"/>
        <v>8</v>
      </c>
    </row>
    <row r="3958" spans="1:23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60"/>
        <v>0</v>
      </c>
      <c r="P3958" s="6">
        <f t="shared" si="563"/>
        <v>0</v>
      </c>
      <c r="Q3958" t="str">
        <f t="shared" si="562"/>
        <v>theater</v>
      </c>
      <c r="R3958" t="str">
        <f t="shared" si="556"/>
        <v>plays</v>
      </c>
      <c r="S3958" s="10">
        <f t="shared" si="558"/>
        <v>39457.723692129628</v>
      </c>
      <c r="T3958" s="10">
        <f t="shared" si="559"/>
        <v>39484.805555555555</v>
      </c>
      <c r="V3958">
        <f t="shared" si="557"/>
        <v>13</v>
      </c>
      <c r="W3958">
        <f t="shared" si="561"/>
        <v>8</v>
      </c>
    </row>
    <row r="3959" spans="1:23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60"/>
        <v>2.5000000000000001E-4</v>
      </c>
      <c r="P3959" s="6">
        <f t="shared" si="563"/>
        <v>7</v>
      </c>
      <c r="Q3959" t="str">
        <f t="shared" si="562"/>
        <v>theater</v>
      </c>
      <c r="R3959" t="str">
        <f t="shared" si="556"/>
        <v>plays</v>
      </c>
      <c r="S3959" s="10">
        <f t="shared" si="558"/>
        <v>39513.76798611111</v>
      </c>
      <c r="T3959" s="10">
        <f t="shared" si="559"/>
        <v>39559.76798611111</v>
      </c>
      <c r="V3959">
        <f t="shared" si="557"/>
        <v>13</v>
      </c>
      <c r="W3959">
        <f t="shared" si="561"/>
        <v>8</v>
      </c>
    </row>
    <row r="3960" spans="1:23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60"/>
        <v>0.32050000000000001</v>
      </c>
      <c r="P3960" s="6">
        <f t="shared" si="563"/>
        <v>40.0625</v>
      </c>
      <c r="Q3960" t="str">
        <f t="shared" si="562"/>
        <v>theater</v>
      </c>
      <c r="R3960" t="str">
        <f t="shared" si="556"/>
        <v>plays</v>
      </c>
      <c r="S3960" s="10">
        <f t="shared" si="558"/>
        <v>38816.742037037031</v>
      </c>
      <c r="T3960" s="10">
        <f t="shared" si="559"/>
        <v>38853.375</v>
      </c>
      <c r="V3960">
        <f t="shared" si="557"/>
        <v>13</v>
      </c>
      <c r="W3960">
        <f t="shared" si="561"/>
        <v>8</v>
      </c>
    </row>
    <row r="3961" spans="1:23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60"/>
        <v>0.24333333333333335</v>
      </c>
      <c r="P3961" s="6">
        <f t="shared" si="563"/>
        <v>24.333333333333332</v>
      </c>
      <c r="Q3961" t="str">
        <f t="shared" si="562"/>
        <v>theater</v>
      </c>
      <c r="R3961" t="str">
        <f t="shared" si="556"/>
        <v>plays</v>
      </c>
      <c r="S3961" s="10">
        <f t="shared" si="558"/>
        <v>38880.580509259256</v>
      </c>
      <c r="T3961" s="10">
        <f t="shared" si="559"/>
        <v>38910.580509259256</v>
      </c>
      <c r="V3961">
        <f t="shared" si="557"/>
        <v>13</v>
      </c>
      <c r="W3961">
        <f t="shared" si="561"/>
        <v>8</v>
      </c>
    </row>
    <row r="3962" spans="1:23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60"/>
        <v>1.4999999999999999E-2</v>
      </c>
      <c r="P3962" s="6">
        <f t="shared" si="563"/>
        <v>11.25</v>
      </c>
      <c r="Q3962" t="str">
        <f t="shared" si="562"/>
        <v>theater</v>
      </c>
      <c r="R3962" t="str">
        <f t="shared" si="556"/>
        <v>plays</v>
      </c>
      <c r="S3962" s="10">
        <f t="shared" si="558"/>
        <v>39342.63722222222</v>
      </c>
      <c r="T3962" s="10">
        <f t="shared" si="559"/>
        <v>39372.63722222222</v>
      </c>
      <c r="V3962">
        <f t="shared" si="557"/>
        <v>13</v>
      </c>
      <c r="W3962">
        <f t="shared" si="561"/>
        <v>8</v>
      </c>
    </row>
    <row r="3963" spans="1:23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60"/>
        <v>4.1999999999999997E-3</v>
      </c>
      <c r="P3963" s="6">
        <f t="shared" si="563"/>
        <v>10.5</v>
      </c>
      <c r="Q3963" t="str">
        <f t="shared" si="562"/>
        <v>theater</v>
      </c>
      <c r="R3963" t="str">
        <f t="shared" si="556"/>
        <v>plays</v>
      </c>
      <c r="S3963" s="10">
        <f t="shared" si="558"/>
        <v>38745.682986111111</v>
      </c>
      <c r="T3963" s="10">
        <f t="shared" si="559"/>
        <v>38767.682986111111</v>
      </c>
      <c r="V3963">
        <f t="shared" si="557"/>
        <v>13</v>
      </c>
      <c r="W3963">
        <f t="shared" si="561"/>
        <v>8</v>
      </c>
    </row>
    <row r="3964" spans="1:23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60"/>
        <v>3.214285714285714E-2</v>
      </c>
      <c r="P3964" s="6">
        <f t="shared" si="563"/>
        <v>15</v>
      </c>
      <c r="Q3964" t="str">
        <f t="shared" si="562"/>
        <v>theater</v>
      </c>
      <c r="R3964" t="str">
        <f t="shared" si="556"/>
        <v>plays</v>
      </c>
      <c r="S3964" s="10">
        <f t="shared" si="558"/>
        <v>39311.413124999999</v>
      </c>
      <c r="T3964" s="10">
        <f t="shared" si="559"/>
        <v>39336.413124999999</v>
      </c>
      <c r="V3964">
        <f t="shared" si="557"/>
        <v>13</v>
      </c>
      <c r="W3964">
        <f t="shared" si="561"/>
        <v>8</v>
      </c>
    </row>
    <row r="3965" spans="1:23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60"/>
        <v>0</v>
      </c>
      <c r="P3965" s="6">
        <f t="shared" si="563"/>
        <v>0</v>
      </c>
      <c r="Q3965" t="str">
        <f t="shared" si="562"/>
        <v>theater</v>
      </c>
      <c r="R3965" t="str">
        <f t="shared" si="556"/>
        <v>plays</v>
      </c>
      <c r="S3965" s="10">
        <f t="shared" si="558"/>
        <v>39295.945798611108</v>
      </c>
      <c r="T3965" s="10">
        <f t="shared" si="559"/>
        <v>39325.987465277773</v>
      </c>
      <c r="V3965">
        <f t="shared" si="557"/>
        <v>13</v>
      </c>
      <c r="W3965">
        <f t="shared" si="561"/>
        <v>8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60"/>
        <v>6.3E-2</v>
      </c>
      <c r="P3966" s="6">
        <f t="shared" si="563"/>
        <v>42</v>
      </c>
      <c r="Q3966" t="str">
        <f t="shared" si="562"/>
        <v>theater</v>
      </c>
      <c r="R3966" t="str">
        <f t="shared" si="556"/>
        <v>plays</v>
      </c>
      <c r="S3966" s="10">
        <f t="shared" si="558"/>
        <v>39053.513726851852</v>
      </c>
      <c r="T3966" s="10">
        <f t="shared" si="559"/>
        <v>39113.47206018518</v>
      </c>
      <c r="V3966">
        <f t="shared" si="557"/>
        <v>13</v>
      </c>
      <c r="W3966">
        <f t="shared" si="561"/>
        <v>8</v>
      </c>
    </row>
    <row r="3967" spans="1:23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60"/>
        <v>0.14249999999999999</v>
      </c>
      <c r="P3967" s="6">
        <f t="shared" si="563"/>
        <v>71.25</v>
      </c>
      <c r="Q3967" t="str">
        <f t="shared" si="562"/>
        <v>theater</v>
      </c>
      <c r="R3967" t="str">
        <f t="shared" si="556"/>
        <v>plays</v>
      </c>
      <c r="S3967" s="10">
        <f t="shared" si="558"/>
        <v>39414.027546296296</v>
      </c>
      <c r="T3967" s="10">
        <f t="shared" si="559"/>
        <v>39473.985879629625</v>
      </c>
      <c r="V3967">
        <f t="shared" si="557"/>
        <v>13</v>
      </c>
      <c r="W3967">
        <f t="shared" si="561"/>
        <v>8</v>
      </c>
    </row>
    <row r="3968" spans="1:23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60"/>
        <v>6.0000000000000001E-3</v>
      </c>
      <c r="P3968" s="6">
        <f t="shared" si="563"/>
        <v>22.5</v>
      </c>
      <c r="Q3968" t="str">
        <f t="shared" si="562"/>
        <v>theater</v>
      </c>
      <c r="R3968" t="str">
        <f t="shared" si="556"/>
        <v>plays</v>
      </c>
      <c r="S3968" s="10">
        <f t="shared" si="558"/>
        <v>38801.503217592588</v>
      </c>
      <c r="T3968" s="10">
        <f t="shared" si="559"/>
        <v>38843.915972222218</v>
      </c>
      <c r="V3968">
        <f t="shared" si="557"/>
        <v>13</v>
      </c>
      <c r="W3968">
        <f t="shared" si="561"/>
        <v>8</v>
      </c>
    </row>
    <row r="3969" spans="1:23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60"/>
        <v>0.2411764705882353</v>
      </c>
      <c r="P3969" s="6">
        <f t="shared" si="563"/>
        <v>41</v>
      </c>
      <c r="Q3969" t="str">
        <f t="shared" si="562"/>
        <v>theater</v>
      </c>
      <c r="R3969" t="str">
        <f t="shared" si="556"/>
        <v>plays</v>
      </c>
      <c r="S3969" s="10">
        <f t="shared" si="558"/>
        <v>39770.082256944443</v>
      </c>
      <c r="T3969" s="10">
        <f t="shared" si="559"/>
        <v>39800.082256944443</v>
      </c>
      <c r="V3969">
        <f t="shared" si="557"/>
        <v>13</v>
      </c>
      <c r="W3969">
        <f t="shared" si="561"/>
        <v>8</v>
      </c>
    </row>
    <row r="3970" spans="1:23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60"/>
        <v>0.10539999999999999</v>
      </c>
      <c r="P3970" s="6">
        <f t="shared" si="563"/>
        <v>47.909090909090907</v>
      </c>
      <c r="Q3970" t="str">
        <f t="shared" si="562"/>
        <v>theater</v>
      </c>
      <c r="R3970" t="str">
        <f t="shared" ref="R3970:R4033" si="564">RIGHT(N3970,V3970-W3970)</f>
        <v>plays</v>
      </c>
      <c r="S3970" s="10">
        <f t="shared" si="558"/>
        <v>39452.60732638889</v>
      </c>
      <c r="T3970" s="10">
        <f t="shared" si="559"/>
        <v>39512.60732638889</v>
      </c>
      <c r="V3970">
        <f t="shared" ref="V3970:V4033" si="565">LEN(N3970)</f>
        <v>13</v>
      </c>
      <c r="W3970">
        <f t="shared" si="561"/>
        <v>8</v>
      </c>
    </row>
    <row r="3971" spans="1:23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560"/>
        <v>7.4690265486725665E-2</v>
      </c>
      <c r="P3971" s="6">
        <f t="shared" si="563"/>
        <v>35.166666666666664</v>
      </c>
      <c r="Q3971" t="str">
        <f t="shared" si="562"/>
        <v>theater</v>
      </c>
      <c r="R3971" t="str">
        <f t="shared" si="564"/>
        <v>plays</v>
      </c>
      <c r="S3971" s="10">
        <f t="shared" ref="S3971:S4034" si="566">(J3971/86400)+22569+(-5/24)</f>
        <v>39601.646365740737</v>
      </c>
      <c r="T3971" s="10">
        <f t="shared" ref="T3971:T4034" si="567">(I3971/86400)+22569+(-5/24)</f>
        <v>39610.954861111109</v>
      </c>
      <c r="V3971">
        <f t="shared" si="565"/>
        <v>13</v>
      </c>
      <c r="W3971">
        <f t="shared" si="561"/>
        <v>8</v>
      </c>
    </row>
    <row r="3972" spans="1:23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60"/>
        <v>7.3333333333333334E-4</v>
      </c>
      <c r="P3972" s="6">
        <f t="shared" si="563"/>
        <v>5.5</v>
      </c>
      <c r="Q3972" t="str">
        <f t="shared" si="562"/>
        <v>theater</v>
      </c>
      <c r="R3972" t="str">
        <f t="shared" si="564"/>
        <v>plays</v>
      </c>
      <c r="S3972" s="10">
        <f t="shared" si="566"/>
        <v>39447.655219907407</v>
      </c>
      <c r="T3972" s="10">
        <f t="shared" si="567"/>
        <v>39477.655219907407</v>
      </c>
      <c r="V3972">
        <f t="shared" si="565"/>
        <v>13</v>
      </c>
      <c r="W3972">
        <f t="shared" si="561"/>
        <v>8</v>
      </c>
    </row>
    <row r="3973" spans="1:23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60"/>
        <v>9.7142857142857135E-3</v>
      </c>
      <c r="P3973" s="6">
        <f t="shared" si="563"/>
        <v>22.666666666666668</v>
      </c>
      <c r="Q3973" t="str">
        <f t="shared" si="562"/>
        <v>theater</v>
      </c>
      <c r="R3973" t="str">
        <f t="shared" si="564"/>
        <v>plays</v>
      </c>
      <c r="S3973" s="10">
        <f t="shared" si="566"/>
        <v>38811.327847222223</v>
      </c>
      <c r="T3973" s="10">
        <f t="shared" si="567"/>
        <v>38841.327847222223</v>
      </c>
      <c r="V3973">
        <f t="shared" si="565"/>
        <v>13</v>
      </c>
      <c r="W3973">
        <f t="shared" si="561"/>
        <v>8</v>
      </c>
    </row>
    <row r="3974" spans="1:23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60"/>
        <v>0.21099999999999999</v>
      </c>
      <c r="P3974" s="6">
        <f t="shared" si="563"/>
        <v>26.375</v>
      </c>
      <c r="Q3974" t="str">
        <f t="shared" si="562"/>
        <v>theater</v>
      </c>
      <c r="R3974" t="str">
        <f t="shared" si="564"/>
        <v>plays</v>
      </c>
      <c r="S3974" s="10">
        <f t="shared" si="566"/>
        <v>38980.859189814808</v>
      </c>
      <c r="T3974" s="10">
        <f t="shared" si="567"/>
        <v>39040.859189814808</v>
      </c>
      <c r="V3974">
        <f t="shared" si="565"/>
        <v>13</v>
      </c>
      <c r="W3974">
        <f t="shared" si="561"/>
        <v>8</v>
      </c>
    </row>
    <row r="3975" spans="1:23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60"/>
        <v>0.78100000000000003</v>
      </c>
      <c r="P3975" s="6">
        <f t="shared" si="563"/>
        <v>105.54054054054055</v>
      </c>
      <c r="Q3975" t="str">
        <f t="shared" si="562"/>
        <v>theater</v>
      </c>
      <c r="R3975" t="str">
        <f t="shared" si="564"/>
        <v>plays</v>
      </c>
      <c r="S3975" s="10">
        <f t="shared" si="566"/>
        <v>39469.475810185184</v>
      </c>
      <c r="T3975" s="10">
        <f t="shared" si="567"/>
        <v>39498.958333333336</v>
      </c>
      <c r="V3975">
        <f t="shared" si="565"/>
        <v>13</v>
      </c>
      <c r="W3975">
        <f t="shared" si="561"/>
        <v>8</v>
      </c>
    </row>
    <row r="3976" spans="1:23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60"/>
        <v>0.32</v>
      </c>
      <c r="P3976" s="6">
        <f t="shared" si="563"/>
        <v>29.09090909090909</v>
      </c>
      <c r="Q3976" t="str">
        <f t="shared" si="562"/>
        <v>theater</v>
      </c>
      <c r="R3976" t="str">
        <f t="shared" si="564"/>
        <v>plays</v>
      </c>
      <c r="S3976" s="10">
        <f t="shared" si="566"/>
        <v>39493.338518518511</v>
      </c>
      <c r="T3976" s="10">
        <f t="shared" si="567"/>
        <v>39523.338518518511</v>
      </c>
      <c r="V3976">
        <f t="shared" si="565"/>
        <v>13</v>
      </c>
      <c r="W3976">
        <f t="shared" si="561"/>
        <v>8</v>
      </c>
    </row>
    <row r="3977" spans="1:23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60"/>
        <v>0</v>
      </c>
      <c r="P3977" s="6">
        <f t="shared" si="563"/>
        <v>0</v>
      </c>
      <c r="Q3977" t="str">
        <f t="shared" si="562"/>
        <v>theater</v>
      </c>
      <c r="R3977" t="str">
        <f t="shared" si="564"/>
        <v>plays</v>
      </c>
      <c r="S3977" s="10">
        <f t="shared" si="566"/>
        <v>39534.658541666664</v>
      </c>
      <c r="T3977" s="10">
        <f t="shared" si="567"/>
        <v>39564.658541666664</v>
      </c>
      <c r="V3977">
        <f t="shared" si="565"/>
        <v>13</v>
      </c>
      <c r="W3977">
        <f t="shared" si="561"/>
        <v>8</v>
      </c>
    </row>
    <row r="3978" spans="1:23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60"/>
        <v>0.47692307692307695</v>
      </c>
      <c r="P3978" s="6">
        <f t="shared" si="563"/>
        <v>62</v>
      </c>
      <c r="Q3978" t="str">
        <f t="shared" si="562"/>
        <v>theater</v>
      </c>
      <c r="R3978" t="str">
        <f t="shared" si="564"/>
        <v>plays</v>
      </c>
      <c r="S3978" s="10">
        <f t="shared" si="566"/>
        <v>38830.650011574071</v>
      </c>
      <c r="T3978" s="10">
        <f t="shared" si="567"/>
        <v>38852.083333333328</v>
      </c>
      <c r="V3978">
        <f t="shared" si="565"/>
        <v>13</v>
      </c>
      <c r="W3978">
        <f t="shared" si="561"/>
        <v>8</v>
      </c>
    </row>
    <row r="3979" spans="1:23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60"/>
        <v>1.4500000000000001E-2</v>
      </c>
      <c r="P3979" s="6">
        <f t="shared" si="563"/>
        <v>217.5</v>
      </c>
      <c r="Q3979" t="str">
        <f t="shared" si="562"/>
        <v>theater</v>
      </c>
      <c r="R3979" t="str">
        <f t="shared" si="564"/>
        <v>plays</v>
      </c>
      <c r="S3979" s="10">
        <f t="shared" si="566"/>
        <v>39543.580231481479</v>
      </c>
      <c r="T3979" s="10">
        <f t="shared" si="567"/>
        <v>39573.580231481479</v>
      </c>
      <c r="V3979">
        <f t="shared" si="565"/>
        <v>13</v>
      </c>
      <c r="W3979">
        <f t="shared" si="561"/>
        <v>8</v>
      </c>
    </row>
    <row r="3980" spans="1:23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60"/>
        <v>0.107</v>
      </c>
      <c r="P3980" s="6">
        <f t="shared" si="563"/>
        <v>26.75</v>
      </c>
      <c r="Q3980" t="str">
        <f t="shared" si="562"/>
        <v>theater</v>
      </c>
      <c r="R3980" t="str">
        <f t="shared" si="564"/>
        <v>plays</v>
      </c>
      <c r="S3980" s="10">
        <f t="shared" si="566"/>
        <v>38975.434641203705</v>
      </c>
      <c r="T3980" s="10">
        <f t="shared" si="567"/>
        <v>39035.434641203705</v>
      </c>
      <c r="V3980">
        <f t="shared" si="565"/>
        <v>13</v>
      </c>
      <c r="W3980">
        <f t="shared" si="561"/>
        <v>8</v>
      </c>
    </row>
    <row r="3981" spans="1:23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60"/>
        <v>1.8333333333333333E-2</v>
      </c>
      <c r="P3981" s="6">
        <f t="shared" si="563"/>
        <v>18.333333333333332</v>
      </c>
      <c r="Q3981" t="str">
        <f t="shared" si="562"/>
        <v>theater</v>
      </c>
      <c r="R3981" t="str">
        <f t="shared" si="564"/>
        <v>plays</v>
      </c>
      <c r="S3981" s="10">
        <f t="shared" si="566"/>
        <v>39069.695104166669</v>
      </c>
      <c r="T3981" s="10">
        <f t="shared" si="567"/>
        <v>39092.624999999993</v>
      </c>
      <c r="V3981">
        <f t="shared" si="565"/>
        <v>13</v>
      </c>
      <c r="W3981">
        <f t="shared" si="561"/>
        <v>8</v>
      </c>
    </row>
    <row r="3982" spans="1:23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60"/>
        <v>0.18</v>
      </c>
      <c r="P3982" s="6">
        <f t="shared" si="563"/>
        <v>64.285714285714292</v>
      </c>
      <c r="Q3982" t="str">
        <f t="shared" si="562"/>
        <v>theater</v>
      </c>
      <c r="R3982" t="str">
        <f t="shared" si="564"/>
        <v>plays</v>
      </c>
      <c r="S3982" s="10">
        <f t="shared" si="566"/>
        <v>38795.390590277777</v>
      </c>
      <c r="T3982" s="10">
        <f t="shared" si="567"/>
        <v>38825.390590277777</v>
      </c>
      <c r="V3982">
        <f t="shared" si="565"/>
        <v>13</v>
      </c>
      <c r="W3982">
        <f t="shared" si="561"/>
        <v>8</v>
      </c>
    </row>
    <row r="3983" spans="1:23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60"/>
        <v>4.0833333333333333E-2</v>
      </c>
      <c r="P3983" s="6">
        <f t="shared" si="563"/>
        <v>175</v>
      </c>
      <c r="Q3983" t="str">
        <f t="shared" si="562"/>
        <v>theater</v>
      </c>
      <c r="R3983" t="str">
        <f t="shared" si="564"/>
        <v>plays</v>
      </c>
      <c r="S3983" s="10">
        <f t="shared" si="566"/>
        <v>39507.971631944441</v>
      </c>
      <c r="T3983" s="10">
        <f t="shared" si="567"/>
        <v>39567.971631944441</v>
      </c>
      <c r="V3983">
        <f t="shared" si="565"/>
        <v>13</v>
      </c>
      <c r="W3983">
        <f t="shared" si="561"/>
        <v>8</v>
      </c>
    </row>
    <row r="3984" spans="1:23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60"/>
        <v>0.2</v>
      </c>
      <c r="P3984" s="6">
        <f t="shared" si="563"/>
        <v>34</v>
      </c>
      <c r="Q3984" t="str">
        <f t="shared" si="562"/>
        <v>theater</v>
      </c>
      <c r="R3984" t="str">
        <f t="shared" si="564"/>
        <v>plays</v>
      </c>
      <c r="S3984" s="10">
        <f t="shared" si="566"/>
        <v>39132.601620370369</v>
      </c>
      <c r="T3984" s="10">
        <f t="shared" si="567"/>
        <v>39192.601620370369</v>
      </c>
      <c r="V3984">
        <f t="shared" si="565"/>
        <v>13</v>
      </c>
      <c r="W3984">
        <f t="shared" si="561"/>
        <v>8</v>
      </c>
    </row>
    <row r="3985" spans="1:23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60"/>
        <v>0.34802513464991025</v>
      </c>
      <c r="P3985" s="6">
        <f t="shared" si="563"/>
        <v>84.282608695652172</v>
      </c>
      <c r="Q3985" t="str">
        <f t="shared" si="562"/>
        <v>theater</v>
      </c>
      <c r="R3985" t="str">
        <f t="shared" si="564"/>
        <v>plays</v>
      </c>
      <c r="S3985" s="10">
        <f t="shared" si="566"/>
        <v>38747.661527777775</v>
      </c>
      <c r="T3985" s="10">
        <f t="shared" si="567"/>
        <v>38779.082638888889</v>
      </c>
      <c r="V3985">
        <f t="shared" si="565"/>
        <v>13</v>
      </c>
      <c r="W3985">
        <f t="shared" si="561"/>
        <v>8</v>
      </c>
    </row>
    <row r="3986" spans="1:23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60"/>
        <v>6.3333333333333339E-2</v>
      </c>
      <c r="P3986" s="6">
        <f t="shared" si="563"/>
        <v>9.5</v>
      </c>
      <c r="Q3986" t="str">
        <f t="shared" si="562"/>
        <v>theater</v>
      </c>
      <c r="R3986" t="str">
        <f t="shared" si="564"/>
        <v>plays</v>
      </c>
      <c r="S3986" s="10">
        <f t="shared" si="566"/>
        <v>38920.75513888889</v>
      </c>
      <c r="T3986" s="10">
        <f t="shared" si="567"/>
        <v>38950.791666666664</v>
      </c>
      <c r="V3986">
        <f t="shared" si="565"/>
        <v>13</v>
      </c>
      <c r="W3986">
        <f t="shared" si="561"/>
        <v>8</v>
      </c>
    </row>
    <row r="3987" spans="1:23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60"/>
        <v>0.32050000000000001</v>
      </c>
      <c r="P3987" s="6">
        <f t="shared" si="563"/>
        <v>33.736842105263158</v>
      </c>
      <c r="Q3987" t="str">
        <f t="shared" si="562"/>
        <v>theater</v>
      </c>
      <c r="R3987" t="str">
        <f t="shared" si="564"/>
        <v>plays</v>
      </c>
      <c r="S3987" s="10">
        <f t="shared" si="566"/>
        <v>39399.499074074069</v>
      </c>
      <c r="T3987" s="10">
        <f t="shared" si="567"/>
        <v>39420.670138888883</v>
      </c>
      <c r="V3987">
        <f t="shared" si="565"/>
        <v>13</v>
      </c>
      <c r="W3987">
        <f t="shared" si="561"/>
        <v>8</v>
      </c>
    </row>
    <row r="3988" spans="1:23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60"/>
        <v>9.7600000000000006E-2</v>
      </c>
      <c r="P3988" s="6">
        <f t="shared" si="563"/>
        <v>37.53846153846154</v>
      </c>
      <c r="Q3988" t="str">
        <f t="shared" si="562"/>
        <v>theater</v>
      </c>
      <c r="R3988" t="str">
        <f t="shared" si="564"/>
        <v>plays</v>
      </c>
      <c r="S3988" s="10">
        <f t="shared" si="566"/>
        <v>39467.340208333328</v>
      </c>
      <c r="T3988" s="10">
        <f t="shared" si="567"/>
        <v>39496.336111111108</v>
      </c>
      <c r="V3988">
        <f t="shared" si="565"/>
        <v>13</v>
      </c>
      <c r="W3988">
        <f t="shared" si="561"/>
        <v>8</v>
      </c>
    </row>
    <row r="3989" spans="1:23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60"/>
        <v>0.3775</v>
      </c>
      <c r="P3989" s="6">
        <f t="shared" si="563"/>
        <v>11.615384615384615</v>
      </c>
      <c r="Q3989" t="str">
        <f t="shared" si="562"/>
        <v>theater</v>
      </c>
      <c r="R3989" t="str">
        <f t="shared" si="564"/>
        <v>plays</v>
      </c>
      <c r="S3989" s="10">
        <f t="shared" si="566"/>
        <v>38765.716319444444</v>
      </c>
      <c r="T3989" s="10">
        <f t="shared" si="567"/>
        <v>38775.716319444444</v>
      </c>
      <c r="V3989">
        <f t="shared" si="565"/>
        <v>13</v>
      </c>
      <c r="W3989">
        <f t="shared" si="561"/>
        <v>8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60"/>
        <v>2.1333333333333333E-2</v>
      </c>
      <c r="P3990" s="6">
        <f t="shared" si="563"/>
        <v>8</v>
      </c>
      <c r="Q3990" t="str">
        <f t="shared" si="562"/>
        <v>theater</v>
      </c>
      <c r="R3990" t="str">
        <f t="shared" si="564"/>
        <v>plays</v>
      </c>
      <c r="S3990" s="10">
        <f t="shared" si="566"/>
        <v>39229.872835648144</v>
      </c>
      <c r="T3990" s="10">
        <f t="shared" si="567"/>
        <v>39244.872835648144</v>
      </c>
      <c r="V3990">
        <f t="shared" si="565"/>
        <v>13</v>
      </c>
      <c r="W3990">
        <f t="shared" si="561"/>
        <v>8</v>
      </c>
    </row>
    <row r="3991" spans="1:23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60"/>
        <v>0</v>
      </c>
      <c r="P3991" s="6">
        <f t="shared" si="563"/>
        <v>0</v>
      </c>
      <c r="Q3991" t="str">
        <f t="shared" si="562"/>
        <v>theater</v>
      </c>
      <c r="R3991" t="str">
        <f t="shared" si="564"/>
        <v>plays</v>
      </c>
      <c r="S3991" s="10">
        <f t="shared" si="566"/>
        <v>39286.541446759256</v>
      </c>
      <c r="T3991" s="10">
        <f t="shared" si="567"/>
        <v>39316.583113425928</v>
      </c>
      <c r="V3991">
        <f t="shared" si="565"/>
        <v>13</v>
      </c>
      <c r="W3991">
        <f t="shared" si="561"/>
        <v>8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60"/>
        <v>4.1818181818181817E-2</v>
      </c>
      <c r="P3992" s="6">
        <f t="shared" si="563"/>
        <v>23</v>
      </c>
      <c r="Q3992" t="str">
        <f t="shared" si="562"/>
        <v>theater</v>
      </c>
      <c r="R3992" t="str">
        <f t="shared" si="564"/>
        <v>plays</v>
      </c>
      <c r="S3992" s="10">
        <f t="shared" si="566"/>
        <v>39401.464039351849</v>
      </c>
      <c r="T3992" s="10">
        <f t="shared" si="567"/>
        <v>39431.464039351849</v>
      </c>
      <c r="V3992">
        <f t="shared" si="565"/>
        <v>13</v>
      </c>
      <c r="W3992">
        <f t="shared" si="561"/>
        <v>8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60"/>
        <v>0.2</v>
      </c>
      <c r="P3993" s="6">
        <f t="shared" si="563"/>
        <v>100</v>
      </c>
      <c r="Q3993" t="str">
        <f t="shared" si="562"/>
        <v>theater</v>
      </c>
      <c r="R3993" t="str">
        <f t="shared" si="564"/>
        <v>plays</v>
      </c>
      <c r="S3993" s="10">
        <f t="shared" si="566"/>
        <v>39125.436134259253</v>
      </c>
      <c r="T3993" s="10">
        <f t="shared" si="567"/>
        <v>39155.436134259253</v>
      </c>
      <c r="V3993">
        <f t="shared" si="565"/>
        <v>13</v>
      </c>
      <c r="W3993">
        <f t="shared" si="561"/>
        <v>8</v>
      </c>
    </row>
    <row r="3994" spans="1:23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60"/>
        <v>5.4100000000000002E-2</v>
      </c>
      <c r="P3994" s="6">
        <f t="shared" si="563"/>
        <v>60.111111111111114</v>
      </c>
      <c r="Q3994" t="str">
        <f t="shared" si="562"/>
        <v>theater</v>
      </c>
      <c r="R3994" t="str">
        <f t="shared" si="564"/>
        <v>plays</v>
      </c>
      <c r="S3994" s="10">
        <f t="shared" si="566"/>
        <v>39289.732164351844</v>
      </c>
      <c r="T3994" s="10">
        <f t="shared" si="567"/>
        <v>39349.773831018516</v>
      </c>
      <c r="V3994">
        <f t="shared" si="565"/>
        <v>13</v>
      </c>
      <c r="W3994">
        <f t="shared" si="561"/>
        <v>8</v>
      </c>
    </row>
    <row r="3995" spans="1:23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60"/>
        <v>6.0000000000000002E-5</v>
      </c>
      <c r="P3995" s="6">
        <f t="shared" si="563"/>
        <v>3</v>
      </c>
      <c r="Q3995" t="str">
        <f t="shared" si="562"/>
        <v>theater</v>
      </c>
      <c r="R3995" t="str">
        <f t="shared" si="564"/>
        <v>plays</v>
      </c>
      <c r="S3995" s="10">
        <f t="shared" si="566"/>
        <v>39107.656388888885</v>
      </c>
      <c r="T3995" s="10">
        <f t="shared" si="567"/>
        <v>39137.656388888885</v>
      </c>
      <c r="V3995">
        <f t="shared" si="565"/>
        <v>13</v>
      </c>
      <c r="W3995">
        <f t="shared" si="561"/>
        <v>8</v>
      </c>
    </row>
    <row r="3996" spans="1:23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60"/>
        <v>2.5000000000000001E-3</v>
      </c>
      <c r="P3996" s="6">
        <f t="shared" si="563"/>
        <v>5</v>
      </c>
      <c r="Q3996" t="str">
        <f t="shared" si="562"/>
        <v>theater</v>
      </c>
      <c r="R3996" t="str">
        <f t="shared" si="564"/>
        <v>plays</v>
      </c>
      <c r="S3996" s="10">
        <f t="shared" si="566"/>
        <v>38809.181597222218</v>
      </c>
      <c r="T3996" s="10">
        <f t="shared" si="567"/>
        <v>38839.181597222218</v>
      </c>
      <c r="V3996">
        <f t="shared" si="565"/>
        <v>13</v>
      </c>
      <c r="W3996">
        <f t="shared" si="561"/>
        <v>8</v>
      </c>
    </row>
    <row r="3997" spans="1:23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60"/>
        <v>0.35</v>
      </c>
      <c r="P3997" s="6">
        <f t="shared" si="563"/>
        <v>17.5</v>
      </c>
      <c r="Q3997" t="str">
        <f t="shared" si="562"/>
        <v>theater</v>
      </c>
      <c r="R3997" t="str">
        <f t="shared" si="564"/>
        <v>plays</v>
      </c>
      <c r="S3997" s="10">
        <f t="shared" si="566"/>
        <v>39019.475428240738</v>
      </c>
      <c r="T3997" s="10">
        <f t="shared" si="567"/>
        <v>39049.268749999996</v>
      </c>
      <c r="V3997">
        <f t="shared" si="565"/>
        <v>13</v>
      </c>
      <c r="W3997">
        <f t="shared" si="561"/>
        <v>8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60"/>
        <v>0.16566666666666666</v>
      </c>
      <c r="P3998" s="6">
        <f t="shared" si="563"/>
        <v>29.235294117647058</v>
      </c>
      <c r="Q3998" t="str">
        <f t="shared" si="562"/>
        <v>theater</v>
      </c>
      <c r="R3998" t="str">
        <f t="shared" si="564"/>
        <v>plays</v>
      </c>
      <c r="S3998" s="10">
        <f t="shared" si="566"/>
        <v>38950.058611111112</v>
      </c>
      <c r="T3998" s="10">
        <f t="shared" si="567"/>
        <v>38963.461111111108</v>
      </c>
      <c r="V3998">
        <f t="shared" si="565"/>
        <v>13</v>
      </c>
      <c r="W3998">
        <f t="shared" si="561"/>
        <v>8</v>
      </c>
    </row>
    <row r="3999" spans="1:23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ref="O3999:O4062" si="568">E3999/D3999</f>
        <v>0</v>
      </c>
      <c r="P3999" s="6">
        <f t="shared" si="563"/>
        <v>0</v>
      </c>
      <c r="Q3999" t="str">
        <f t="shared" si="562"/>
        <v>theater</v>
      </c>
      <c r="R3999" t="str">
        <f t="shared" si="564"/>
        <v>plays</v>
      </c>
      <c r="S3999" s="10">
        <f t="shared" si="566"/>
        <v>39069.183113425919</v>
      </c>
      <c r="T3999" s="10">
        <f t="shared" si="567"/>
        <v>39099.141446759262</v>
      </c>
      <c r="V3999">
        <f t="shared" si="565"/>
        <v>13</v>
      </c>
      <c r="W3999">
        <f t="shared" si="561"/>
        <v>8</v>
      </c>
    </row>
    <row r="4000" spans="1:23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68"/>
        <v>0.57199999999999995</v>
      </c>
      <c r="P4000" s="6">
        <f t="shared" si="563"/>
        <v>59.583333333333336</v>
      </c>
      <c r="Q4000" t="str">
        <f t="shared" si="562"/>
        <v>theater</v>
      </c>
      <c r="R4000" t="str">
        <f t="shared" si="564"/>
        <v>plays</v>
      </c>
      <c r="S4000" s="10">
        <f t="shared" si="566"/>
        <v>39061.754930555551</v>
      </c>
      <c r="T4000" s="10">
        <f t="shared" si="567"/>
        <v>39091.713263888887</v>
      </c>
      <c r="V4000">
        <f t="shared" si="565"/>
        <v>13</v>
      </c>
      <c r="W4000">
        <f t="shared" ref="W4000:W4063" si="569">FIND("/",N3999)</f>
        <v>8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68"/>
        <v>0.16514285714285715</v>
      </c>
      <c r="P4001" s="6">
        <f t="shared" si="563"/>
        <v>82.571428571428569</v>
      </c>
      <c r="Q4001" t="str">
        <f t="shared" si="562"/>
        <v>theater</v>
      </c>
      <c r="R4001" t="str">
        <f t="shared" si="564"/>
        <v>plays</v>
      </c>
      <c r="S4001" s="10">
        <f t="shared" si="566"/>
        <v>38842.620347222219</v>
      </c>
      <c r="T4001" s="10">
        <f t="shared" si="567"/>
        <v>38882.619317129625</v>
      </c>
      <c r="V4001">
        <f t="shared" si="565"/>
        <v>13</v>
      </c>
      <c r="W4001">
        <f t="shared" si="569"/>
        <v>8</v>
      </c>
    </row>
    <row r="4002" spans="1:23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68"/>
        <v>1.25E-3</v>
      </c>
      <c r="P4002" s="6">
        <f t="shared" si="563"/>
        <v>10</v>
      </c>
      <c r="Q4002" t="str">
        <f t="shared" si="562"/>
        <v>theater</v>
      </c>
      <c r="R4002" t="str">
        <f t="shared" si="564"/>
        <v>plays</v>
      </c>
      <c r="S4002" s="10">
        <f t="shared" si="566"/>
        <v>39437.437013888884</v>
      </c>
      <c r="T4002" s="10">
        <f t="shared" si="567"/>
        <v>39497.39534722222</v>
      </c>
      <c r="V4002">
        <f t="shared" si="565"/>
        <v>13</v>
      </c>
      <c r="W4002">
        <f t="shared" si="569"/>
        <v>8</v>
      </c>
    </row>
    <row r="4003" spans="1:23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68"/>
        <v>0.3775</v>
      </c>
      <c r="P4003" s="6">
        <f t="shared" si="563"/>
        <v>32.357142857142854</v>
      </c>
      <c r="Q4003" t="str">
        <f t="shared" ref="Q4003:Q4066" si="570">LEFT(N4003,W4004-1)</f>
        <v>theater</v>
      </c>
      <c r="R4003" t="str">
        <f t="shared" si="564"/>
        <v>plays</v>
      </c>
      <c r="S4003" s="10">
        <f t="shared" si="566"/>
        <v>39775.755879629629</v>
      </c>
      <c r="T4003" s="10">
        <f t="shared" si="567"/>
        <v>39795.583333333336</v>
      </c>
      <c r="V4003">
        <f t="shared" si="565"/>
        <v>13</v>
      </c>
      <c r="W4003">
        <f t="shared" si="569"/>
        <v>8</v>
      </c>
    </row>
    <row r="4004" spans="1:23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68"/>
        <v>1.84E-2</v>
      </c>
      <c r="P4004" s="6">
        <f t="shared" si="563"/>
        <v>5.75</v>
      </c>
      <c r="Q4004" t="str">
        <f t="shared" si="570"/>
        <v>theater</v>
      </c>
      <c r="R4004" t="str">
        <f t="shared" si="564"/>
        <v>plays</v>
      </c>
      <c r="S4004" s="10">
        <f t="shared" si="566"/>
        <v>38878.835196759253</v>
      </c>
      <c r="T4004" s="10">
        <f t="shared" si="567"/>
        <v>38908.835196759253</v>
      </c>
      <c r="V4004">
        <f t="shared" si="565"/>
        <v>13</v>
      </c>
      <c r="W4004">
        <f t="shared" si="569"/>
        <v>8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68"/>
        <v>0.10050000000000001</v>
      </c>
      <c r="P4005" s="6">
        <f t="shared" si="563"/>
        <v>100.5</v>
      </c>
      <c r="Q4005" t="str">
        <f t="shared" si="570"/>
        <v>theater</v>
      </c>
      <c r="R4005" t="str">
        <f t="shared" si="564"/>
        <v>plays</v>
      </c>
      <c r="S4005" s="10">
        <f t="shared" si="566"/>
        <v>39020.379016203697</v>
      </c>
      <c r="T4005" s="10">
        <f t="shared" si="567"/>
        <v>39050.379016203697</v>
      </c>
      <c r="V4005">
        <f t="shared" si="565"/>
        <v>13</v>
      </c>
      <c r="W4005">
        <f t="shared" si="569"/>
        <v>8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68"/>
        <v>2E-3</v>
      </c>
      <c r="P4006" s="6">
        <f t="shared" si="563"/>
        <v>1</v>
      </c>
      <c r="Q4006" t="str">
        <f t="shared" si="570"/>
        <v>theater</v>
      </c>
      <c r="R4006" t="str">
        <f t="shared" si="564"/>
        <v>plays</v>
      </c>
      <c r="S4006" s="10">
        <f t="shared" si="566"/>
        <v>38889.954363425924</v>
      </c>
      <c r="T4006" s="10">
        <f t="shared" si="567"/>
        <v>38919.954363425924</v>
      </c>
      <c r="V4006">
        <f t="shared" si="565"/>
        <v>13</v>
      </c>
      <c r="W4006">
        <f t="shared" si="569"/>
        <v>8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68"/>
        <v>1.3333333333333334E-2</v>
      </c>
      <c r="P4007" s="6">
        <f t="shared" si="563"/>
        <v>20</v>
      </c>
      <c r="Q4007" t="str">
        <f t="shared" si="570"/>
        <v>theater</v>
      </c>
      <c r="R4007" t="str">
        <f t="shared" si="564"/>
        <v>plays</v>
      </c>
      <c r="S4007" s="10">
        <f t="shared" si="566"/>
        <v>38872.599363425921</v>
      </c>
      <c r="T4007" s="10">
        <f t="shared" si="567"/>
        <v>38932.599363425921</v>
      </c>
      <c r="V4007">
        <f t="shared" si="565"/>
        <v>13</v>
      </c>
      <c r="W4007">
        <f t="shared" si="569"/>
        <v>8</v>
      </c>
    </row>
    <row r="4008" spans="1:23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68"/>
        <v>6.666666666666667E-5</v>
      </c>
      <c r="P4008" s="6">
        <f t="shared" si="563"/>
        <v>2</v>
      </c>
      <c r="Q4008" t="str">
        <f t="shared" si="570"/>
        <v>theater</v>
      </c>
      <c r="R4008" t="str">
        <f t="shared" si="564"/>
        <v>plays</v>
      </c>
      <c r="S4008" s="10">
        <f t="shared" si="566"/>
        <v>39391.564664351848</v>
      </c>
      <c r="T4008" s="10">
        <f t="shared" si="567"/>
        <v>39416.564664351848</v>
      </c>
      <c r="V4008">
        <f t="shared" si="565"/>
        <v>13</v>
      </c>
      <c r="W4008">
        <f t="shared" si="569"/>
        <v>8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68"/>
        <v>2.5000000000000001E-3</v>
      </c>
      <c r="P4009" s="6">
        <f t="shared" si="563"/>
        <v>5</v>
      </c>
      <c r="Q4009" t="str">
        <f t="shared" si="570"/>
        <v>theater</v>
      </c>
      <c r="R4009" t="str">
        <f t="shared" si="564"/>
        <v>plays</v>
      </c>
      <c r="S4009" s="10">
        <f t="shared" si="566"/>
        <v>38848.564594907402</v>
      </c>
      <c r="T4009" s="10">
        <f t="shared" si="567"/>
        <v>38877.477777777771</v>
      </c>
      <c r="V4009">
        <f t="shared" si="565"/>
        <v>13</v>
      </c>
      <c r="W4009">
        <f t="shared" si="569"/>
        <v>8</v>
      </c>
    </row>
    <row r="4010" spans="1:23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68"/>
        <v>0.06</v>
      </c>
      <c r="P4010" s="6">
        <f t="shared" si="563"/>
        <v>15</v>
      </c>
      <c r="Q4010" t="str">
        <f t="shared" si="570"/>
        <v>theater</v>
      </c>
      <c r="R4010" t="str">
        <f t="shared" si="564"/>
        <v>plays</v>
      </c>
      <c r="S4010" s="10">
        <f t="shared" si="566"/>
        <v>39177.755868055552</v>
      </c>
      <c r="T4010" s="10">
        <f t="shared" si="567"/>
        <v>39207.755868055552</v>
      </c>
      <c r="V4010">
        <f t="shared" si="565"/>
        <v>13</v>
      </c>
      <c r="W4010">
        <f t="shared" si="569"/>
        <v>8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68"/>
        <v>3.8860103626943004E-2</v>
      </c>
      <c r="P4011" s="6">
        <f t="shared" si="563"/>
        <v>25</v>
      </c>
      <c r="Q4011" t="str">
        <f t="shared" si="570"/>
        <v>theater</v>
      </c>
      <c r="R4011" t="str">
        <f t="shared" si="564"/>
        <v>plays</v>
      </c>
      <c r="S4011" s="10">
        <f t="shared" si="566"/>
        <v>38851.492592592593</v>
      </c>
      <c r="T4011" s="10">
        <f t="shared" si="567"/>
        <v>38891.492592592593</v>
      </c>
      <c r="V4011">
        <f t="shared" si="565"/>
        <v>13</v>
      </c>
      <c r="W4011">
        <f t="shared" si="569"/>
        <v>8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68"/>
        <v>0.24194444444444443</v>
      </c>
      <c r="P4012" s="6">
        <f t="shared" si="563"/>
        <v>45.842105263157897</v>
      </c>
      <c r="Q4012" t="str">
        <f t="shared" si="570"/>
        <v>theater</v>
      </c>
      <c r="R4012" t="str">
        <f t="shared" si="564"/>
        <v>plays</v>
      </c>
      <c r="S4012" s="10">
        <f t="shared" si="566"/>
        <v>38921.562106481477</v>
      </c>
      <c r="T4012" s="10">
        <f t="shared" si="567"/>
        <v>38938.562106481477</v>
      </c>
      <c r="V4012">
        <f t="shared" si="565"/>
        <v>13</v>
      </c>
      <c r="W4012">
        <f t="shared" si="569"/>
        <v>8</v>
      </c>
    </row>
    <row r="4013" spans="1:23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68"/>
        <v>7.5999999999999998E-2</v>
      </c>
      <c r="P4013" s="6">
        <f t="shared" si="563"/>
        <v>4.75</v>
      </c>
      <c r="Q4013" t="str">
        <f t="shared" si="570"/>
        <v>theater</v>
      </c>
      <c r="R4013" t="str">
        <f t="shared" si="564"/>
        <v>plays</v>
      </c>
      <c r="S4013" s="10">
        <f t="shared" si="566"/>
        <v>39002.336550925924</v>
      </c>
      <c r="T4013" s="10">
        <f t="shared" si="567"/>
        <v>39032.336550925924</v>
      </c>
      <c r="V4013">
        <f t="shared" si="565"/>
        <v>13</v>
      </c>
      <c r="W4013">
        <f t="shared" si="569"/>
        <v>8</v>
      </c>
    </row>
    <row r="4014" spans="1:23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68"/>
        <v>0</v>
      </c>
      <c r="P4014" s="6">
        <f t="shared" si="563"/>
        <v>0</v>
      </c>
      <c r="Q4014" t="str">
        <f t="shared" si="570"/>
        <v>theater</v>
      </c>
      <c r="R4014" t="str">
        <f t="shared" si="564"/>
        <v>plays</v>
      </c>
      <c r="S4014" s="10">
        <f t="shared" si="566"/>
        <v>39096.336215277777</v>
      </c>
      <c r="T4014" s="10">
        <f t="shared" si="567"/>
        <v>39126.336215277777</v>
      </c>
      <c r="V4014">
        <f t="shared" si="565"/>
        <v>13</v>
      </c>
      <c r="W4014">
        <f t="shared" si="569"/>
        <v>8</v>
      </c>
    </row>
    <row r="4015" spans="1:23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68"/>
        <v>1.2999999999999999E-2</v>
      </c>
      <c r="P4015" s="6">
        <f t="shared" ref="P4015:P4078" si="571">IF(ISNUMBER(E4015/L4015),E4015/L4015,0)</f>
        <v>13</v>
      </c>
      <c r="Q4015" t="str">
        <f t="shared" si="570"/>
        <v>theater</v>
      </c>
      <c r="R4015" t="str">
        <f t="shared" si="564"/>
        <v>plays</v>
      </c>
      <c r="S4015" s="10">
        <f t="shared" si="566"/>
        <v>39021.092858796292</v>
      </c>
      <c r="T4015" s="10">
        <f t="shared" si="567"/>
        <v>39051.092858796292</v>
      </c>
      <c r="V4015">
        <f t="shared" si="565"/>
        <v>13</v>
      </c>
      <c r="W4015">
        <f t="shared" si="569"/>
        <v>8</v>
      </c>
    </row>
    <row r="4016" spans="1:23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68"/>
        <v>0</v>
      </c>
      <c r="P4016" s="6">
        <f t="shared" si="571"/>
        <v>0</v>
      </c>
      <c r="Q4016" t="str">
        <f t="shared" si="570"/>
        <v>theater</v>
      </c>
      <c r="R4016" t="str">
        <f t="shared" si="564"/>
        <v>plays</v>
      </c>
      <c r="S4016" s="10">
        <f t="shared" si="566"/>
        <v>39419.037835648145</v>
      </c>
      <c r="T4016" s="10">
        <f t="shared" si="567"/>
        <v>39434.037835648145</v>
      </c>
      <c r="V4016">
        <f t="shared" si="565"/>
        <v>13</v>
      </c>
      <c r="W4016">
        <f t="shared" si="569"/>
        <v>8</v>
      </c>
    </row>
    <row r="4017" spans="1:23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68"/>
        <v>1.4285714285714287E-4</v>
      </c>
      <c r="P4017" s="6">
        <f t="shared" si="571"/>
        <v>1</v>
      </c>
      <c r="Q4017" t="str">
        <f t="shared" si="570"/>
        <v>theater</v>
      </c>
      <c r="R4017" t="str">
        <f t="shared" si="564"/>
        <v>plays</v>
      </c>
      <c r="S4017" s="10">
        <f t="shared" si="566"/>
        <v>39174.572488425925</v>
      </c>
      <c r="T4017" s="10">
        <f t="shared" si="567"/>
        <v>39204.572488425925</v>
      </c>
      <c r="V4017">
        <f t="shared" si="565"/>
        <v>13</v>
      </c>
      <c r="W4017">
        <f t="shared" si="569"/>
        <v>8</v>
      </c>
    </row>
    <row r="4018" spans="1:23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68"/>
        <v>0.14000000000000001</v>
      </c>
      <c r="P4018" s="6">
        <f t="shared" si="571"/>
        <v>10</v>
      </c>
      <c r="Q4018" t="str">
        <f t="shared" si="570"/>
        <v>theater</v>
      </c>
      <c r="R4018" t="str">
        <f t="shared" si="564"/>
        <v>plays</v>
      </c>
      <c r="S4018" s="10">
        <f t="shared" si="566"/>
        <v>38869.664351851847</v>
      </c>
      <c r="T4018" s="10">
        <f t="shared" si="567"/>
        <v>38899.664351851847</v>
      </c>
      <c r="V4018">
        <f t="shared" si="565"/>
        <v>13</v>
      </c>
      <c r="W4018">
        <f t="shared" si="569"/>
        <v>8</v>
      </c>
    </row>
    <row r="4019" spans="1:23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68"/>
        <v>1.0500000000000001E-2</v>
      </c>
      <c r="P4019" s="6">
        <f t="shared" si="571"/>
        <v>52.5</v>
      </c>
      <c r="Q4019" t="str">
        <f t="shared" si="570"/>
        <v>theater</v>
      </c>
      <c r="R4019" t="str">
        <f t="shared" si="564"/>
        <v>plays</v>
      </c>
      <c r="S4019" s="10">
        <f t="shared" si="566"/>
        <v>38856.463819444441</v>
      </c>
      <c r="T4019" s="10">
        <f t="shared" si="567"/>
        <v>38886.463819444441</v>
      </c>
      <c r="V4019">
        <f t="shared" si="565"/>
        <v>13</v>
      </c>
      <c r="W4019">
        <f t="shared" si="569"/>
        <v>8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68"/>
        <v>8.666666666666667E-2</v>
      </c>
      <c r="P4020" s="6">
        <f t="shared" si="571"/>
        <v>32.5</v>
      </c>
      <c r="Q4020" t="str">
        <f t="shared" si="570"/>
        <v>theater</v>
      </c>
      <c r="R4020" t="str">
        <f t="shared" si="564"/>
        <v>plays</v>
      </c>
      <c r="S4020" s="10">
        <f t="shared" si="566"/>
        <v>39620.702638888884</v>
      </c>
      <c r="T4020" s="10">
        <f t="shared" si="567"/>
        <v>39650.702638888884</v>
      </c>
      <c r="V4020">
        <f t="shared" si="565"/>
        <v>13</v>
      </c>
      <c r="W4020">
        <f t="shared" si="569"/>
        <v>8</v>
      </c>
    </row>
    <row r="4021" spans="1:23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68"/>
        <v>8.2857142857142851E-3</v>
      </c>
      <c r="P4021" s="6">
        <f t="shared" si="571"/>
        <v>7.25</v>
      </c>
      <c r="Q4021" t="str">
        <f t="shared" si="570"/>
        <v>theater</v>
      </c>
      <c r="R4021" t="str">
        <f t="shared" si="564"/>
        <v>plays</v>
      </c>
      <c r="S4021" s="10">
        <f t="shared" si="566"/>
        <v>39417.467546296299</v>
      </c>
      <c r="T4021" s="10">
        <f t="shared" si="567"/>
        <v>39475.477777777771</v>
      </c>
      <c r="V4021">
        <f t="shared" si="565"/>
        <v>13</v>
      </c>
      <c r="W4021">
        <f t="shared" si="569"/>
        <v>8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68"/>
        <v>0.16666666666666666</v>
      </c>
      <c r="P4022" s="6">
        <f t="shared" si="571"/>
        <v>33.333333333333336</v>
      </c>
      <c r="Q4022" t="str">
        <f t="shared" si="570"/>
        <v>theater</v>
      </c>
      <c r="R4022" t="str">
        <f t="shared" si="564"/>
        <v>plays</v>
      </c>
      <c r="S4022" s="10">
        <f t="shared" si="566"/>
        <v>39056.982627314814</v>
      </c>
      <c r="T4022" s="10">
        <f t="shared" si="567"/>
        <v>39086.940960648142</v>
      </c>
      <c r="V4022">
        <f t="shared" si="565"/>
        <v>13</v>
      </c>
      <c r="W4022">
        <f t="shared" si="569"/>
        <v>8</v>
      </c>
    </row>
    <row r="4023" spans="1:23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68"/>
        <v>8.3333333333333332E-3</v>
      </c>
      <c r="P4023" s="6">
        <f t="shared" si="571"/>
        <v>62.5</v>
      </c>
      <c r="Q4023" t="str">
        <f t="shared" si="570"/>
        <v>theater</v>
      </c>
      <c r="R4023" t="str">
        <f t="shared" si="564"/>
        <v>plays</v>
      </c>
      <c r="S4023" s="10">
        <f t="shared" si="566"/>
        <v>38878.703217592592</v>
      </c>
      <c r="T4023" s="10">
        <f t="shared" si="567"/>
        <v>38938.703217592592</v>
      </c>
      <c r="V4023">
        <f t="shared" si="565"/>
        <v>13</v>
      </c>
      <c r="W4023">
        <f t="shared" si="569"/>
        <v>8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68"/>
        <v>0.69561111111111107</v>
      </c>
      <c r="P4024" s="6">
        <f t="shared" si="571"/>
        <v>63.558375634517766</v>
      </c>
      <c r="Q4024" t="str">
        <f t="shared" si="570"/>
        <v>theater</v>
      </c>
      <c r="R4024" t="str">
        <f t="shared" si="564"/>
        <v>plays</v>
      </c>
      <c r="S4024" s="10">
        <f t="shared" si="566"/>
        <v>38990.375775462962</v>
      </c>
      <c r="T4024" s="10">
        <f t="shared" si="567"/>
        <v>39035.912499999999</v>
      </c>
      <c r="V4024">
        <f t="shared" si="565"/>
        <v>13</v>
      </c>
      <c r="W4024">
        <f t="shared" si="569"/>
        <v>8</v>
      </c>
    </row>
    <row r="4025" spans="1:23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68"/>
        <v>0</v>
      </c>
      <c r="P4025" s="6">
        <f t="shared" si="571"/>
        <v>0</v>
      </c>
      <c r="Q4025" t="str">
        <f t="shared" si="570"/>
        <v>theater</v>
      </c>
      <c r="R4025" t="str">
        <f t="shared" si="564"/>
        <v>plays</v>
      </c>
      <c r="S4025" s="10">
        <f t="shared" si="566"/>
        <v>39408.791238425925</v>
      </c>
      <c r="T4025" s="10">
        <f t="shared" si="567"/>
        <v>39453.749571759261</v>
      </c>
      <c r="V4025">
        <f t="shared" si="565"/>
        <v>13</v>
      </c>
      <c r="W4025">
        <f t="shared" si="569"/>
        <v>8</v>
      </c>
    </row>
    <row r="4026" spans="1:23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68"/>
        <v>1.2500000000000001E-2</v>
      </c>
      <c r="P4026" s="6">
        <f t="shared" si="571"/>
        <v>10</v>
      </c>
      <c r="Q4026" t="str">
        <f t="shared" si="570"/>
        <v>theater</v>
      </c>
      <c r="R4026" t="str">
        <f t="shared" si="564"/>
        <v>plays</v>
      </c>
      <c r="S4026" s="10">
        <f t="shared" si="566"/>
        <v>39217.461770833332</v>
      </c>
      <c r="T4026" s="10">
        <f t="shared" si="567"/>
        <v>39247.461770833332</v>
      </c>
      <c r="V4026">
        <f t="shared" si="565"/>
        <v>13</v>
      </c>
      <c r="W4026">
        <f t="shared" si="569"/>
        <v>8</v>
      </c>
    </row>
    <row r="4027" spans="1:23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68"/>
        <v>0.05</v>
      </c>
      <c r="P4027" s="6">
        <f t="shared" si="571"/>
        <v>62.5</v>
      </c>
      <c r="Q4027" t="str">
        <f t="shared" si="570"/>
        <v>theater</v>
      </c>
      <c r="R4027" t="str">
        <f t="shared" si="564"/>
        <v>plays</v>
      </c>
      <c r="S4027" s="10">
        <f t="shared" si="566"/>
        <v>39151.029351851852</v>
      </c>
      <c r="T4027" s="10">
        <f t="shared" si="567"/>
        <v>39211.029351851852</v>
      </c>
      <c r="V4027">
        <f t="shared" si="565"/>
        <v>13</v>
      </c>
      <c r="W4027">
        <f t="shared" si="569"/>
        <v>8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68"/>
        <v>0</v>
      </c>
      <c r="P4028" s="6">
        <f t="shared" si="571"/>
        <v>0</v>
      </c>
      <c r="Q4028" t="str">
        <f t="shared" si="570"/>
        <v>theater</v>
      </c>
      <c r="R4028" t="str">
        <f t="shared" si="564"/>
        <v>plays</v>
      </c>
      <c r="S4028" s="10">
        <f t="shared" si="566"/>
        <v>39282.447210648148</v>
      </c>
      <c r="T4028" s="10">
        <f t="shared" si="567"/>
        <v>39342.488877314812</v>
      </c>
      <c r="V4028">
        <f t="shared" si="565"/>
        <v>13</v>
      </c>
      <c r="W4028">
        <f t="shared" si="569"/>
        <v>8</v>
      </c>
    </row>
    <row r="4029" spans="1:23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68"/>
        <v>7.166666666666667E-2</v>
      </c>
      <c r="P4029" s="6">
        <f t="shared" si="571"/>
        <v>30.714285714285715</v>
      </c>
      <c r="Q4029" t="str">
        <f t="shared" si="570"/>
        <v>theater</v>
      </c>
      <c r="R4029" t="str">
        <f t="shared" si="564"/>
        <v>plays</v>
      </c>
      <c r="S4029" s="10">
        <f t="shared" si="566"/>
        <v>39768.762511574074</v>
      </c>
      <c r="T4029" s="10">
        <f t="shared" si="567"/>
        <v>39788.833333333336</v>
      </c>
      <c r="V4029">
        <f t="shared" si="565"/>
        <v>13</v>
      </c>
      <c r="W4029">
        <f t="shared" si="569"/>
        <v>8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68"/>
        <v>0.28050000000000003</v>
      </c>
      <c r="P4030" s="6">
        <f t="shared" si="571"/>
        <v>51</v>
      </c>
      <c r="Q4030" t="str">
        <f t="shared" si="570"/>
        <v>theater</v>
      </c>
      <c r="R4030" t="str">
        <f t="shared" si="564"/>
        <v>plays</v>
      </c>
      <c r="S4030" s="10">
        <f t="shared" si="566"/>
        <v>38765.730324074073</v>
      </c>
      <c r="T4030" s="10">
        <f t="shared" si="567"/>
        <v>38795.730324074073</v>
      </c>
      <c r="V4030">
        <f t="shared" si="565"/>
        <v>13</v>
      </c>
      <c r="W4030">
        <f t="shared" si="569"/>
        <v>8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68"/>
        <v>0</v>
      </c>
      <c r="P4031" s="6">
        <f t="shared" si="571"/>
        <v>0</v>
      </c>
      <c r="Q4031" t="str">
        <f t="shared" si="570"/>
        <v>theater</v>
      </c>
      <c r="R4031" t="str">
        <f t="shared" si="564"/>
        <v>plays</v>
      </c>
      <c r="S4031" s="10">
        <f t="shared" si="566"/>
        <v>39321.816782407404</v>
      </c>
      <c r="T4031" s="10">
        <f t="shared" si="567"/>
        <v>39351.816782407404</v>
      </c>
      <c r="V4031">
        <f t="shared" si="565"/>
        <v>13</v>
      </c>
      <c r="W4031">
        <f t="shared" si="569"/>
        <v>8</v>
      </c>
    </row>
    <row r="4032" spans="1:23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68"/>
        <v>0.16</v>
      </c>
      <c r="P4032" s="6">
        <f t="shared" si="571"/>
        <v>66.666666666666671</v>
      </c>
      <c r="Q4032" t="str">
        <f t="shared" si="570"/>
        <v>theater</v>
      </c>
      <c r="R4032" t="str">
        <f t="shared" si="564"/>
        <v>plays</v>
      </c>
      <c r="S4032" s="10">
        <f t="shared" si="566"/>
        <v>39374.446747685179</v>
      </c>
      <c r="T4032" s="10">
        <f t="shared" si="567"/>
        <v>39403.575694444444</v>
      </c>
      <c r="V4032">
        <f t="shared" si="565"/>
        <v>13</v>
      </c>
      <c r="W4032">
        <f t="shared" si="569"/>
        <v>8</v>
      </c>
    </row>
    <row r="4033" spans="1:23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68"/>
        <v>0</v>
      </c>
      <c r="P4033" s="6">
        <f t="shared" si="571"/>
        <v>0</v>
      </c>
      <c r="Q4033" t="str">
        <f t="shared" si="570"/>
        <v>theater</v>
      </c>
      <c r="R4033" t="str">
        <f t="shared" si="564"/>
        <v>plays</v>
      </c>
      <c r="S4033" s="10">
        <f t="shared" si="566"/>
        <v>38941.376898148148</v>
      </c>
      <c r="T4033" s="10">
        <f t="shared" si="567"/>
        <v>38991.418564814812</v>
      </c>
      <c r="V4033">
        <f t="shared" si="565"/>
        <v>13</v>
      </c>
      <c r="W4033">
        <f t="shared" si="569"/>
        <v>8</v>
      </c>
    </row>
    <row r="4034" spans="1:23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68"/>
        <v>6.8287037037037035E-2</v>
      </c>
      <c r="P4034" s="6">
        <f t="shared" si="571"/>
        <v>59</v>
      </c>
      <c r="Q4034" t="str">
        <f t="shared" si="570"/>
        <v>theater</v>
      </c>
      <c r="R4034" t="str">
        <f t="shared" ref="R4034:R4097" si="572">RIGHT(N4034,V4034-W4034)</f>
        <v>plays</v>
      </c>
      <c r="S4034" s="10">
        <f t="shared" si="566"/>
        <v>39293.60087962963</v>
      </c>
      <c r="T4034" s="10">
        <f t="shared" si="567"/>
        <v>39353.642546296294</v>
      </c>
      <c r="V4034">
        <f t="shared" ref="V4034:V4097" si="573">LEN(N4034)</f>
        <v>13</v>
      </c>
      <c r="W4034">
        <f t="shared" si="569"/>
        <v>8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568"/>
        <v>0.25698702928870293</v>
      </c>
      <c r="P4035" s="6">
        <f t="shared" si="571"/>
        <v>65.340319148936175</v>
      </c>
      <c r="Q4035" t="str">
        <f t="shared" si="570"/>
        <v>theater</v>
      </c>
      <c r="R4035" t="str">
        <f t="shared" si="572"/>
        <v>plays</v>
      </c>
      <c r="S4035" s="10">
        <f t="shared" ref="S4035:S4090" si="574">(J4035/86400)+22569+(-5/24)</f>
        <v>39614.06046296296</v>
      </c>
      <c r="T4035" s="10">
        <f t="shared" ref="T4035:T4084" si="575">(I4035/86400)+22569+(-5/24)</f>
        <v>39645.166666666664</v>
      </c>
      <c r="V4035">
        <f t="shared" si="573"/>
        <v>13</v>
      </c>
      <c r="W4035">
        <f t="shared" si="569"/>
        <v>8</v>
      </c>
    </row>
    <row r="4036" spans="1:23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8"/>
        <v>1.4814814814814815E-2</v>
      </c>
      <c r="P4036" s="6">
        <f t="shared" si="571"/>
        <v>100</v>
      </c>
      <c r="Q4036" t="str">
        <f t="shared" si="570"/>
        <v>theater</v>
      </c>
      <c r="R4036" t="str">
        <f t="shared" si="572"/>
        <v>plays</v>
      </c>
      <c r="S4036" s="10">
        <f t="shared" si="574"/>
        <v>39067.739004629628</v>
      </c>
      <c r="T4036" s="10">
        <f t="shared" si="575"/>
        <v>39097.697337962956</v>
      </c>
      <c r="V4036">
        <f t="shared" si="573"/>
        <v>13</v>
      </c>
      <c r="W4036">
        <f t="shared" si="569"/>
        <v>8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8"/>
        <v>0.36849999999999999</v>
      </c>
      <c r="P4037" s="6">
        <f t="shared" si="571"/>
        <v>147.4</v>
      </c>
      <c r="Q4037" t="str">
        <f t="shared" si="570"/>
        <v>theater</v>
      </c>
      <c r="R4037" t="str">
        <f t="shared" si="572"/>
        <v>plays</v>
      </c>
      <c r="S4037" s="10">
        <f t="shared" si="574"/>
        <v>38903.674618055556</v>
      </c>
      <c r="T4037" s="10">
        <f t="shared" si="575"/>
        <v>38933.674618055556</v>
      </c>
      <c r="V4037">
        <f t="shared" si="573"/>
        <v>13</v>
      </c>
      <c r="W4037">
        <f t="shared" si="569"/>
        <v>8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8"/>
        <v>0.47049999999999997</v>
      </c>
      <c r="P4038" s="6">
        <f t="shared" si="571"/>
        <v>166.05882352941177</v>
      </c>
      <c r="Q4038" t="str">
        <f t="shared" si="570"/>
        <v>theater</v>
      </c>
      <c r="R4038" t="str">
        <f t="shared" si="572"/>
        <v>plays</v>
      </c>
      <c r="S4038" s="10">
        <f t="shared" si="574"/>
        <v>38804.728750000002</v>
      </c>
      <c r="T4038" s="10">
        <f t="shared" si="575"/>
        <v>38821.729166666664</v>
      </c>
      <c r="V4038">
        <f t="shared" si="573"/>
        <v>13</v>
      </c>
      <c r="W4038">
        <f t="shared" si="569"/>
        <v>8</v>
      </c>
    </row>
    <row r="4039" spans="1:23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8"/>
        <v>0.11428571428571428</v>
      </c>
      <c r="P4039" s="6">
        <f t="shared" si="571"/>
        <v>40</v>
      </c>
      <c r="Q4039" t="str">
        <f t="shared" si="570"/>
        <v>theater</v>
      </c>
      <c r="R4039" t="str">
        <f t="shared" si="572"/>
        <v>plays</v>
      </c>
      <c r="S4039" s="10">
        <f t="shared" si="574"/>
        <v>39496.862442129626</v>
      </c>
      <c r="T4039" s="10">
        <f t="shared" si="575"/>
        <v>39514.392361111109</v>
      </c>
      <c r="V4039">
        <f t="shared" si="573"/>
        <v>13</v>
      </c>
      <c r="W4039">
        <f t="shared" si="569"/>
        <v>8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8"/>
        <v>0.12039999999999999</v>
      </c>
      <c r="P4040" s="6">
        <f t="shared" si="571"/>
        <v>75.25</v>
      </c>
      <c r="Q4040" t="str">
        <f t="shared" si="570"/>
        <v>theater</v>
      </c>
      <c r="R4040" t="str">
        <f t="shared" si="572"/>
        <v>plays</v>
      </c>
      <c r="S4040" s="10">
        <f t="shared" si="574"/>
        <v>38869.590393518512</v>
      </c>
      <c r="T4040" s="10">
        <f t="shared" si="575"/>
        <v>38929.590393518512</v>
      </c>
      <c r="V4040">
        <f t="shared" si="573"/>
        <v>13</v>
      </c>
      <c r="W4040">
        <f t="shared" si="569"/>
        <v>8</v>
      </c>
    </row>
    <row r="4041" spans="1:23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8"/>
        <v>0.6</v>
      </c>
      <c r="P4041" s="6">
        <f t="shared" si="571"/>
        <v>60</v>
      </c>
      <c r="Q4041" t="str">
        <f t="shared" si="570"/>
        <v>theater</v>
      </c>
      <c r="R4041" t="str">
        <f t="shared" si="572"/>
        <v>plays</v>
      </c>
      <c r="S4041" s="10">
        <f t="shared" si="574"/>
        <v>39305.462581018517</v>
      </c>
      <c r="T4041" s="10">
        <f t="shared" si="575"/>
        <v>39339.040972222218</v>
      </c>
      <c r="V4041">
        <f t="shared" si="573"/>
        <v>13</v>
      </c>
      <c r="W4041">
        <f t="shared" si="569"/>
        <v>8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8"/>
        <v>0.3125</v>
      </c>
      <c r="P4042" s="6">
        <f t="shared" si="571"/>
        <v>1250</v>
      </c>
      <c r="Q4042" t="str">
        <f t="shared" si="570"/>
        <v>theater</v>
      </c>
      <c r="R4042" t="str">
        <f t="shared" si="572"/>
        <v>plays</v>
      </c>
      <c r="S4042" s="10">
        <f t="shared" si="574"/>
        <v>39144.023194444446</v>
      </c>
      <c r="T4042" s="10">
        <f t="shared" si="575"/>
        <v>39202.916666666664</v>
      </c>
      <c r="V4042">
        <f t="shared" si="573"/>
        <v>13</v>
      </c>
      <c r="W4042">
        <f t="shared" si="569"/>
        <v>8</v>
      </c>
    </row>
    <row r="4043" spans="1:23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8"/>
        <v>4.1999999999999997E-3</v>
      </c>
      <c r="P4043" s="6">
        <f t="shared" si="571"/>
        <v>10.5</v>
      </c>
      <c r="Q4043" t="str">
        <f t="shared" si="570"/>
        <v>theater</v>
      </c>
      <c r="R4043" t="str">
        <f t="shared" si="572"/>
        <v>plays</v>
      </c>
      <c r="S4043" s="10">
        <f t="shared" si="574"/>
        <v>39559.265671296293</v>
      </c>
      <c r="T4043" s="10">
        <f t="shared" si="575"/>
        <v>39619.265671296293</v>
      </c>
      <c r="V4043">
        <f t="shared" si="573"/>
        <v>13</v>
      </c>
      <c r="W4043">
        <f t="shared" si="569"/>
        <v>8</v>
      </c>
    </row>
    <row r="4044" spans="1:23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8"/>
        <v>2.0999999999999999E-3</v>
      </c>
      <c r="P4044" s="6">
        <f t="shared" si="571"/>
        <v>7</v>
      </c>
      <c r="Q4044" t="str">
        <f t="shared" si="570"/>
        <v>theater</v>
      </c>
      <c r="R4044" t="str">
        <f t="shared" si="572"/>
        <v>plays</v>
      </c>
      <c r="S4044" s="10">
        <f t="shared" si="574"/>
        <v>38994.875740740739</v>
      </c>
      <c r="T4044" s="10">
        <f t="shared" si="575"/>
        <v>39024.594444444439</v>
      </c>
      <c r="V4044">
        <f t="shared" si="573"/>
        <v>13</v>
      </c>
      <c r="W4044">
        <f t="shared" si="569"/>
        <v>8</v>
      </c>
    </row>
    <row r="4045" spans="1:23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8"/>
        <v>0</v>
      </c>
      <c r="P4045" s="6">
        <f t="shared" si="571"/>
        <v>0</v>
      </c>
      <c r="Q4045" t="str">
        <f t="shared" si="570"/>
        <v>theater</v>
      </c>
      <c r="R4045" t="str">
        <f t="shared" si="572"/>
        <v>plays</v>
      </c>
      <c r="S4045" s="10">
        <f t="shared" si="574"/>
        <v>38948.749131944445</v>
      </c>
      <c r="T4045" s="10">
        <f t="shared" si="575"/>
        <v>38963.749131944445</v>
      </c>
      <c r="V4045">
        <f t="shared" si="573"/>
        <v>13</v>
      </c>
      <c r="W4045">
        <f t="shared" si="569"/>
        <v>8</v>
      </c>
    </row>
    <row r="4046" spans="1:23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8"/>
        <v>0.375</v>
      </c>
      <c r="P4046" s="6">
        <f t="shared" si="571"/>
        <v>56.25</v>
      </c>
      <c r="Q4046" t="str">
        <f t="shared" si="570"/>
        <v>theater</v>
      </c>
      <c r="R4046" t="str">
        <f t="shared" si="572"/>
        <v>plays</v>
      </c>
      <c r="S4046" s="10">
        <f t="shared" si="574"/>
        <v>39074.011365740742</v>
      </c>
      <c r="T4046" s="10">
        <f t="shared" si="575"/>
        <v>39103.999999999993</v>
      </c>
      <c r="V4046">
        <f t="shared" si="573"/>
        <v>13</v>
      </c>
      <c r="W4046">
        <f t="shared" si="569"/>
        <v>8</v>
      </c>
    </row>
    <row r="4047" spans="1:23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8"/>
        <v>2.0000000000000001E-4</v>
      </c>
      <c r="P4047" s="6">
        <f t="shared" si="571"/>
        <v>1</v>
      </c>
      <c r="Q4047" t="str">
        <f t="shared" si="570"/>
        <v>theater</v>
      </c>
      <c r="R4047" t="str">
        <f t="shared" si="572"/>
        <v>plays</v>
      </c>
      <c r="S4047" s="10">
        <f t="shared" si="574"/>
        <v>38841.992928240739</v>
      </c>
      <c r="T4047" s="10">
        <f t="shared" si="575"/>
        <v>38871.992928240739</v>
      </c>
      <c r="V4047">
        <f t="shared" si="573"/>
        <v>13</v>
      </c>
      <c r="W4047">
        <f t="shared" si="569"/>
        <v>8</v>
      </c>
    </row>
    <row r="4048" spans="1:23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8"/>
        <v>8.2142857142857142E-2</v>
      </c>
      <c r="P4048" s="6">
        <f t="shared" si="571"/>
        <v>38.333333333333336</v>
      </c>
      <c r="Q4048" t="str">
        <f t="shared" si="570"/>
        <v>theater</v>
      </c>
      <c r="R4048" t="str">
        <f t="shared" si="572"/>
        <v>plays</v>
      </c>
      <c r="S4048" s="10">
        <f t="shared" si="574"/>
        <v>38904.442245370366</v>
      </c>
      <c r="T4048" s="10">
        <f t="shared" si="575"/>
        <v>38934.442245370366</v>
      </c>
      <c r="V4048">
        <f t="shared" si="573"/>
        <v>13</v>
      </c>
      <c r="W4048">
        <f t="shared" si="569"/>
        <v>8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8"/>
        <v>2.1999999999999999E-2</v>
      </c>
      <c r="P4049" s="6">
        <f t="shared" si="571"/>
        <v>27.5</v>
      </c>
      <c r="Q4049" t="str">
        <f t="shared" si="570"/>
        <v>theater</v>
      </c>
      <c r="R4049" t="str">
        <f t="shared" si="572"/>
        <v>plays</v>
      </c>
      <c r="S4049" s="10">
        <f t="shared" si="574"/>
        <v>38990.814155092587</v>
      </c>
      <c r="T4049" s="10">
        <f t="shared" si="575"/>
        <v>39014.833333333336</v>
      </c>
      <c r="V4049">
        <f t="shared" si="573"/>
        <v>13</v>
      </c>
      <c r="W4049">
        <f t="shared" si="569"/>
        <v>8</v>
      </c>
    </row>
    <row r="4050" spans="1:23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8"/>
        <v>0.17652941176470588</v>
      </c>
      <c r="P4050" s="6">
        <f t="shared" si="571"/>
        <v>32.978021978021978</v>
      </c>
      <c r="Q4050" t="str">
        <f t="shared" si="570"/>
        <v>theater</v>
      </c>
      <c r="R4050" t="str">
        <f t="shared" si="572"/>
        <v>plays</v>
      </c>
      <c r="S4050" s="10">
        <f t="shared" si="574"/>
        <v>39436.300775462958</v>
      </c>
      <c r="T4050" s="10">
        <f t="shared" si="575"/>
        <v>39471.259108796294</v>
      </c>
      <c r="V4050">
        <f t="shared" si="573"/>
        <v>13</v>
      </c>
      <c r="W4050">
        <f t="shared" si="569"/>
        <v>8</v>
      </c>
    </row>
    <row r="4051" spans="1:23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8"/>
        <v>8.0000000000000004E-4</v>
      </c>
      <c r="P4051" s="6">
        <f t="shared" si="571"/>
        <v>16</v>
      </c>
      <c r="Q4051" t="str">
        <f t="shared" si="570"/>
        <v>theater</v>
      </c>
      <c r="R4051" t="str">
        <f t="shared" si="572"/>
        <v>plays</v>
      </c>
      <c r="S4051" s="10">
        <f t="shared" si="574"/>
        <v>39169.750173611108</v>
      </c>
      <c r="T4051" s="10">
        <f t="shared" si="575"/>
        <v>39199.750173611108</v>
      </c>
      <c r="V4051">
        <f t="shared" si="573"/>
        <v>13</v>
      </c>
      <c r="W4051">
        <f t="shared" si="569"/>
        <v>8</v>
      </c>
    </row>
    <row r="4052" spans="1:23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8"/>
        <v>6.6666666666666664E-4</v>
      </c>
      <c r="P4052" s="6">
        <f t="shared" si="571"/>
        <v>1</v>
      </c>
      <c r="Q4052" t="str">
        <f t="shared" si="570"/>
        <v>theater</v>
      </c>
      <c r="R4052" t="str">
        <f t="shared" si="572"/>
        <v>plays</v>
      </c>
      <c r="S4052" s="10">
        <f t="shared" si="574"/>
        <v>38905.428136574068</v>
      </c>
      <c r="T4052" s="10">
        <f t="shared" si="575"/>
        <v>38935.428136574068</v>
      </c>
      <c r="V4052">
        <f t="shared" si="573"/>
        <v>13</v>
      </c>
      <c r="W4052">
        <f t="shared" si="569"/>
        <v>8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8"/>
        <v>0</v>
      </c>
      <c r="P4053" s="6">
        <f t="shared" si="571"/>
        <v>0</v>
      </c>
      <c r="Q4053" t="str">
        <f t="shared" si="570"/>
        <v>theater</v>
      </c>
      <c r="R4053" t="str">
        <f t="shared" si="572"/>
        <v>plays</v>
      </c>
      <c r="S4053" s="10">
        <f t="shared" si="574"/>
        <v>38761.601817129624</v>
      </c>
      <c r="T4053" s="10">
        <f t="shared" si="575"/>
        <v>38768.078472222223</v>
      </c>
      <c r="V4053">
        <f t="shared" si="573"/>
        <v>13</v>
      </c>
      <c r="W4053">
        <f t="shared" si="569"/>
        <v>8</v>
      </c>
    </row>
    <row r="4054" spans="1:23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8"/>
        <v>0.37533333333333335</v>
      </c>
      <c r="P4054" s="6">
        <f t="shared" si="571"/>
        <v>86.615384615384613</v>
      </c>
      <c r="Q4054" t="str">
        <f t="shared" si="570"/>
        <v>theater</v>
      </c>
      <c r="R4054" t="str">
        <f t="shared" si="572"/>
        <v>plays</v>
      </c>
      <c r="S4054" s="10">
        <f t="shared" si="574"/>
        <v>38865.670324074068</v>
      </c>
      <c r="T4054" s="10">
        <f t="shared" si="575"/>
        <v>38925.670324074068</v>
      </c>
      <c r="V4054">
        <f t="shared" si="573"/>
        <v>13</v>
      </c>
      <c r="W4054">
        <f t="shared" si="569"/>
        <v>8</v>
      </c>
    </row>
    <row r="4055" spans="1:23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8"/>
        <v>0.22</v>
      </c>
      <c r="P4055" s="6">
        <f t="shared" si="571"/>
        <v>55</v>
      </c>
      <c r="Q4055" t="str">
        <f t="shared" si="570"/>
        <v>theater</v>
      </c>
      <c r="R4055" t="str">
        <f t="shared" si="572"/>
        <v>plays</v>
      </c>
      <c r="S4055" s="10">
        <f t="shared" si="574"/>
        <v>38928.481805555552</v>
      </c>
      <c r="T4055" s="10">
        <f t="shared" si="575"/>
        <v>38958.624999999993</v>
      </c>
      <c r="V4055">
        <f t="shared" si="573"/>
        <v>13</v>
      </c>
      <c r="W4055">
        <f t="shared" si="569"/>
        <v>8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8"/>
        <v>0</v>
      </c>
      <c r="P4056" s="6">
        <f t="shared" si="571"/>
        <v>0</v>
      </c>
      <c r="Q4056" t="str">
        <f t="shared" si="570"/>
        <v>theater</v>
      </c>
      <c r="R4056" t="str">
        <f t="shared" si="572"/>
        <v>plays</v>
      </c>
      <c r="S4056" s="10">
        <f t="shared" si="574"/>
        <v>39613.632928240739</v>
      </c>
      <c r="T4056" s="10">
        <f t="shared" si="575"/>
        <v>39643.958333333336</v>
      </c>
      <c r="V4056">
        <f t="shared" si="573"/>
        <v>13</v>
      </c>
      <c r="W4056">
        <f t="shared" si="569"/>
        <v>8</v>
      </c>
    </row>
    <row r="4057" spans="1:23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8"/>
        <v>0.1762</v>
      </c>
      <c r="P4057" s="6">
        <f t="shared" si="571"/>
        <v>41.952380952380949</v>
      </c>
      <c r="Q4057" t="str">
        <f t="shared" si="570"/>
        <v>theater</v>
      </c>
      <c r="R4057" t="str">
        <f t="shared" si="572"/>
        <v>plays</v>
      </c>
      <c r="S4057" s="10">
        <f t="shared" si="574"/>
        <v>38779.44017361111</v>
      </c>
      <c r="T4057" s="10">
        <f t="shared" si="575"/>
        <v>38809.44017361111</v>
      </c>
      <c r="V4057">
        <f t="shared" si="573"/>
        <v>13</v>
      </c>
      <c r="W4057">
        <f t="shared" si="569"/>
        <v>8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8"/>
        <v>0.53</v>
      </c>
      <c r="P4058" s="6">
        <f t="shared" si="571"/>
        <v>88.333333333333329</v>
      </c>
      <c r="Q4058" t="str">
        <f t="shared" si="570"/>
        <v>theater</v>
      </c>
      <c r="R4058" t="str">
        <f t="shared" si="572"/>
        <v>plays</v>
      </c>
      <c r="S4058" s="10">
        <f t="shared" si="574"/>
        <v>39534.724988425922</v>
      </c>
      <c r="T4058" s="10">
        <f t="shared" si="575"/>
        <v>39554.624305555553</v>
      </c>
      <c r="V4058">
        <f t="shared" si="573"/>
        <v>13</v>
      </c>
      <c r="W4058">
        <f t="shared" si="569"/>
        <v>8</v>
      </c>
    </row>
    <row r="4059" spans="1:23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8"/>
        <v>0.22142857142857142</v>
      </c>
      <c r="P4059" s="6">
        <f t="shared" si="571"/>
        <v>129.16666666666666</v>
      </c>
      <c r="Q4059" t="str">
        <f t="shared" si="570"/>
        <v>theater</v>
      </c>
      <c r="R4059" t="str">
        <f t="shared" si="572"/>
        <v>plays</v>
      </c>
      <c r="S4059" s="10">
        <f t="shared" si="574"/>
        <v>39310.760185185187</v>
      </c>
      <c r="T4059" s="10">
        <f t="shared" si="575"/>
        <v>39333.749999999993</v>
      </c>
      <c r="V4059">
        <f t="shared" si="573"/>
        <v>13</v>
      </c>
      <c r="W4059">
        <f t="shared" si="569"/>
        <v>8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8"/>
        <v>2.5333333333333333E-2</v>
      </c>
      <c r="P4060" s="6">
        <f t="shared" si="571"/>
        <v>23.75</v>
      </c>
      <c r="Q4060" t="str">
        <f t="shared" si="570"/>
        <v>theater</v>
      </c>
      <c r="R4060" t="str">
        <f t="shared" si="572"/>
        <v>plays</v>
      </c>
      <c r="S4060" s="10">
        <f t="shared" si="574"/>
        <v>39445.852361111109</v>
      </c>
      <c r="T4060" s="10">
        <f t="shared" si="575"/>
        <v>39460.957638888889</v>
      </c>
      <c r="V4060">
        <f t="shared" si="573"/>
        <v>13</v>
      </c>
      <c r="W4060">
        <f t="shared" si="569"/>
        <v>8</v>
      </c>
    </row>
    <row r="4061" spans="1:23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8"/>
        <v>2.5000000000000001E-2</v>
      </c>
      <c r="P4061" s="6">
        <f t="shared" si="571"/>
        <v>35.714285714285715</v>
      </c>
      <c r="Q4061" t="str">
        <f t="shared" si="570"/>
        <v>theater</v>
      </c>
      <c r="R4061" t="str">
        <f t="shared" si="572"/>
        <v>plays</v>
      </c>
      <c r="S4061" s="10">
        <f t="shared" si="574"/>
        <v>38866.432314814811</v>
      </c>
      <c r="T4061" s="10">
        <f t="shared" si="575"/>
        <v>38897.916666666664</v>
      </c>
      <c r="V4061">
        <f t="shared" si="573"/>
        <v>13</v>
      </c>
      <c r="W4061">
        <f t="shared" si="569"/>
        <v>8</v>
      </c>
    </row>
    <row r="4062" spans="1:23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8"/>
        <v>2.8500000000000001E-2</v>
      </c>
      <c r="P4062" s="6">
        <f t="shared" si="571"/>
        <v>57</v>
      </c>
      <c r="Q4062" t="str">
        <f t="shared" si="570"/>
        <v>theater</v>
      </c>
      <c r="R4062" t="str">
        <f t="shared" si="572"/>
        <v>plays</v>
      </c>
      <c r="S4062" s="10">
        <f t="shared" si="574"/>
        <v>38779.486759259256</v>
      </c>
      <c r="T4062" s="10">
        <f t="shared" si="575"/>
        <v>38813.458333333328</v>
      </c>
      <c r="V4062">
        <f t="shared" si="573"/>
        <v>13</v>
      </c>
      <c r="W4062">
        <f t="shared" si="569"/>
        <v>8</v>
      </c>
    </row>
    <row r="4063" spans="1:23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ref="O4063:O4115" si="576">E4063/D4063</f>
        <v>0</v>
      </c>
      <c r="P4063" s="6">
        <f t="shared" si="571"/>
        <v>0</v>
      </c>
      <c r="Q4063" t="str">
        <f t="shared" si="570"/>
        <v>theater</v>
      </c>
      <c r="R4063" t="str">
        <f t="shared" si="572"/>
        <v>plays</v>
      </c>
      <c r="S4063" s="10">
        <f t="shared" si="574"/>
        <v>39420.933136574073</v>
      </c>
      <c r="T4063" s="10">
        <f t="shared" si="575"/>
        <v>39480.891469907401</v>
      </c>
      <c r="V4063">
        <f t="shared" si="573"/>
        <v>13</v>
      </c>
      <c r="W4063">
        <f t="shared" si="569"/>
        <v>8</v>
      </c>
    </row>
    <row r="4064" spans="1:23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76"/>
        <v>2.4500000000000001E-2</v>
      </c>
      <c r="P4064" s="6">
        <f t="shared" si="571"/>
        <v>163.33333333333334</v>
      </c>
      <c r="Q4064" t="str">
        <f t="shared" si="570"/>
        <v>theater</v>
      </c>
      <c r="R4064" t="str">
        <f t="shared" si="572"/>
        <v>plays</v>
      </c>
      <c r="S4064" s="10">
        <f t="shared" si="574"/>
        <v>39523.530879629623</v>
      </c>
      <c r="T4064" s="10">
        <f t="shared" si="575"/>
        <v>39553.530879629623</v>
      </c>
      <c r="V4064">
        <f t="shared" si="573"/>
        <v>13</v>
      </c>
      <c r="W4064">
        <f t="shared" ref="W4064:W4116" si="577">FIND("/",N4063)</f>
        <v>8</v>
      </c>
    </row>
    <row r="4065" spans="1:23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76"/>
        <v>1.4210526315789474E-2</v>
      </c>
      <c r="P4065" s="6">
        <f t="shared" si="571"/>
        <v>15</v>
      </c>
      <c r="Q4065" t="str">
        <f t="shared" si="570"/>
        <v>theater</v>
      </c>
      <c r="R4065" t="str">
        <f t="shared" si="572"/>
        <v>plays</v>
      </c>
      <c r="S4065" s="10">
        <f t="shared" si="574"/>
        <v>38787.473194444443</v>
      </c>
      <c r="T4065" s="10">
        <f t="shared" si="575"/>
        <v>38817.473194444443</v>
      </c>
      <c r="V4065">
        <f t="shared" si="573"/>
        <v>13</v>
      </c>
      <c r="W4065">
        <f t="shared" si="577"/>
        <v>8</v>
      </c>
    </row>
    <row r="4066" spans="1:23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76"/>
        <v>0.1925</v>
      </c>
      <c r="P4066" s="6">
        <f t="shared" si="571"/>
        <v>64.166666666666671</v>
      </c>
      <c r="Q4066" t="str">
        <f t="shared" si="570"/>
        <v>theater</v>
      </c>
      <c r="R4066" t="str">
        <f t="shared" si="572"/>
        <v>plays</v>
      </c>
      <c r="S4066" s="10">
        <f t="shared" si="574"/>
        <v>39093.379930555551</v>
      </c>
      <c r="T4066" s="10">
        <f t="shared" si="575"/>
        <v>39123.379930555551</v>
      </c>
      <c r="V4066">
        <f t="shared" si="573"/>
        <v>13</v>
      </c>
      <c r="W4066">
        <f t="shared" si="577"/>
        <v>8</v>
      </c>
    </row>
    <row r="4067" spans="1:23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76"/>
        <v>6.7499999999999999E-3</v>
      </c>
      <c r="P4067" s="6">
        <f t="shared" si="571"/>
        <v>6.75</v>
      </c>
      <c r="Q4067" t="str">
        <f t="shared" ref="Q4067:Q4115" si="578">LEFT(N4067,W4068-1)</f>
        <v>theater</v>
      </c>
      <c r="R4067" t="str">
        <f t="shared" si="572"/>
        <v>plays</v>
      </c>
      <c r="S4067" s="10">
        <f t="shared" si="574"/>
        <v>38833.74318287037</v>
      </c>
      <c r="T4067" s="10">
        <f t="shared" si="575"/>
        <v>38863.74318287037</v>
      </c>
      <c r="V4067">
        <f t="shared" si="573"/>
        <v>13</v>
      </c>
      <c r="W4067">
        <f t="shared" si="577"/>
        <v>8</v>
      </c>
    </row>
    <row r="4068" spans="1:23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76"/>
        <v>1.6666666666666668E-3</v>
      </c>
      <c r="P4068" s="6">
        <f t="shared" si="571"/>
        <v>25</v>
      </c>
      <c r="Q4068" t="str">
        <f t="shared" si="578"/>
        <v>theater</v>
      </c>
      <c r="R4068" t="str">
        <f t="shared" si="572"/>
        <v>plays</v>
      </c>
      <c r="S4068" s="10">
        <f t="shared" si="574"/>
        <v>39478.830879629626</v>
      </c>
      <c r="T4068" s="10">
        <f t="shared" si="575"/>
        <v>39508.830879629626</v>
      </c>
      <c r="V4068">
        <f t="shared" si="573"/>
        <v>13</v>
      </c>
      <c r="W4068">
        <f t="shared" si="577"/>
        <v>8</v>
      </c>
    </row>
    <row r="4069" spans="1:23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76"/>
        <v>0.60899999999999999</v>
      </c>
      <c r="P4069" s="6">
        <f t="shared" si="571"/>
        <v>179.11764705882354</v>
      </c>
      <c r="Q4069" t="str">
        <f t="shared" si="578"/>
        <v>theater</v>
      </c>
      <c r="R4069" t="str">
        <f t="shared" si="572"/>
        <v>plays</v>
      </c>
      <c r="S4069" s="10">
        <f t="shared" si="574"/>
        <v>39234.909143518518</v>
      </c>
      <c r="T4069" s="10">
        <f t="shared" si="575"/>
        <v>39274.909143518518</v>
      </c>
      <c r="V4069">
        <f t="shared" si="573"/>
        <v>13</v>
      </c>
      <c r="W4069">
        <f t="shared" si="577"/>
        <v>8</v>
      </c>
    </row>
    <row r="4070" spans="1:23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76"/>
        <v>0.01</v>
      </c>
      <c r="P4070" s="6">
        <f t="shared" si="571"/>
        <v>34.950000000000003</v>
      </c>
      <c r="Q4070" t="str">
        <f t="shared" si="578"/>
        <v>theater</v>
      </c>
      <c r="R4070" t="str">
        <f t="shared" si="572"/>
        <v>plays</v>
      </c>
      <c r="S4070" s="10">
        <f t="shared" si="574"/>
        <v>39718.755266203698</v>
      </c>
      <c r="T4070" s="10">
        <f t="shared" si="575"/>
        <v>39748.753472222219</v>
      </c>
      <c r="V4070">
        <f t="shared" si="573"/>
        <v>13</v>
      </c>
      <c r="W4070">
        <f t="shared" si="577"/>
        <v>8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76"/>
        <v>0.34399999999999997</v>
      </c>
      <c r="P4071" s="6">
        <f t="shared" si="571"/>
        <v>33.07692307692308</v>
      </c>
      <c r="Q4071" t="str">
        <f t="shared" si="578"/>
        <v>theater</v>
      </c>
      <c r="R4071" t="str">
        <f t="shared" si="572"/>
        <v>plays</v>
      </c>
      <c r="S4071" s="10">
        <f t="shared" si="574"/>
        <v>39022.453194444439</v>
      </c>
      <c r="T4071" s="10">
        <f t="shared" si="575"/>
        <v>39063.291666666664</v>
      </c>
      <c r="V4071">
        <f t="shared" si="573"/>
        <v>13</v>
      </c>
      <c r="W4071">
        <f t="shared" si="577"/>
        <v>8</v>
      </c>
    </row>
    <row r="4072" spans="1:23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76"/>
        <v>0.16500000000000001</v>
      </c>
      <c r="P4072" s="6">
        <f t="shared" si="571"/>
        <v>27.5</v>
      </c>
      <c r="Q4072" t="str">
        <f t="shared" si="578"/>
        <v>theater</v>
      </c>
      <c r="R4072" t="str">
        <f t="shared" si="572"/>
        <v>plays</v>
      </c>
      <c r="S4072" s="10">
        <f t="shared" si="574"/>
        <v>39031.458564814813</v>
      </c>
      <c r="T4072" s="10">
        <f t="shared" si="575"/>
        <v>39063.916666666664</v>
      </c>
      <c r="V4072">
        <f t="shared" si="573"/>
        <v>13</v>
      </c>
      <c r="W4072">
        <f t="shared" si="577"/>
        <v>8</v>
      </c>
    </row>
    <row r="4073" spans="1:23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76"/>
        <v>0</v>
      </c>
      <c r="P4073" s="6">
        <f t="shared" si="571"/>
        <v>0</v>
      </c>
      <c r="Q4073" t="str">
        <f t="shared" si="578"/>
        <v>theater</v>
      </c>
      <c r="R4073" t="str">
        <f t="shared" si="572"/>
        <v>plays</v>
      </c>
      <c r="S4073" s="10">
        <f t="shared" si="574"/>
        <v>39700.59642361111</v>
      </c>
      <c r="T4073" s="10">
        <f t="shared" si="575"/>
        <v>39730.59642361111</v>
      </c>
      <c r="V4073">
        <f t="shared" si="573"/>
        <v>13</v>
      </c>
      <c r="W4073">
        <f t="shared" si="577"/>
        <v>8</v>
      </c>
    </row>
    <row r="4074" spans="1:23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76"/>
        <v>4.0000000000000001E-3</v>
      </c>
      <c r="P4074" s="6">
        <f t="shared" si="571"/>
        <v>2</v>
      </c>
      <c r="Q4074" t="str">
        <f t="shared" si="578"/>
        <v>theater</v>
      </c>
      <c r="R4074" t="str">
        <f t="shared" si="572"/>
        <v>plays</v>
      </c>
      <c r="S4074" s="10">
        <f t="shared" si="574"/>
        <v>38812.566099537034</v>
      </c>
      <c r="T4074" s="10">
        <f t="shared" si="575"/>
        <v>38872.566099537034</v>
      </c>
      <c r="V4074">
        <f t="shared" si="573"/>
        <v>13</v>
      </c>
      <c r="W4074">
        <f t="shared" si="577"/>
        <v>8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76"/>
        <v>1.0571428571428572E-2</v>
      </c>
      <c r="P4075" s="6">
        <f t="shared" si="571"/>
        <v>18.5</v>
      </c>
      <c r="Q4075" t="str">
        <f t="shared" si="578"/>
        <v>theater</v>
      </c>
      <c r="R4075" t="str">
        <f t="shared" si="572"/>
        <v>plays</v>
      </c>
      <c r="S4075" s="10">
        <f t="shared" si="574"/>
        <v>39078.136874999997</v>
      </c>
      <c r="T4075" s="10">
        <f t="shared" si="575"/>
        <v>39132.958333333336</v>
      </c>
      <c r="V4075">
        <f t="shared" si="573"/>
        <v>13</v>
      </c>
      <c r="W4075">
        <f t="shared" si="577"/>
        <v>8</v>
      </c>
    </row>
    <row r="4076" spans="1:23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76"/>
        <v>0.26727272727272727</v>
      </c>
      <c r="P4076" s="6">
        <f t="shared" si="571"/>
        <v>35</v>
      </c>
      <c r="Q4076" t="str">
        <f t="shared" si="578"/>
        <v>theater</v>
      </c>
      <c r="R4076" t="str">
        <f t="shared" si="572"/>
        <v>plays</v>
      </c>
      <c r="S4076" s="10">
        <f t="shared" si="574"/>
        <v>39283.344618055555</v>
      </c>
      <c r="T4076" s="10">
        <f t="shared" si="575"/>
        <v>39313.386284722219</v>
      </c>
      <c r="V4076">
        <f t="shared" si="573"/>
        <v>13</v>
      </c>
      <c r="W4076">
        <f t="shared" si="577"/>
        <v>8</v>
      </c>
    </row>
    <row r="4077" spans="1:23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76"/>
        <v>0.28799999999999998</v>
      </c>
      <c r="P4077" s="6">
        <f t="shared" si="571"/>
        <v>44.307692307692307</v>
      </c>
      <c r="Q4077" t="str">
        <f t="shared" si="578"/>
        <v>theater</v>
      </c>
      <c r="R4077" t="str">
        <f t="shared" si="572"/>
        <v>plays</v>
      </c>
      <c r="S4077" s="10">
        <f t="shared" si="574"/>
        <v>38778.837604166663</v>
      </c>
      <c r="T4077" s="10">
        <f t="shared" si="575"/>
        <v>38820.519444444442</v>
      </c>
      <c r="V4077">
        <f t="shared" si="573"/>
        <v>13</v>
      </c>
      <c r="W4077">
        <f t="shared" si="577"/>
        <v>8</v>
      </c>
    </row>
    <row r="4078" spans="1:23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76"/>
        <v>0</v>
      </c>
      <c r="P4078" s="6">
        <f t="shared" si="571"/>
        <v>0</v>
      </c>
      <c r="Q4078" t="str">
        <f t="shared" si="578"/>
        <v>theater</v>
      </c>
      <c r="R4078" t="str">
        <f t="shared" si="572"/>
        <v>plays</v>
      </c>
      <c r="S4078" s="10">
        <f t="shared" si="574"/>
        <v>38905.587372685179</v>
      </c>
      <c r="T4078" s="10">
        <f t="shared" si="575"/>
        <v>38933.618750000001</v>
      </c>
      <c r="V4078">
        <f t="shared" si="573"/>
        <v>13</v>
      </c>
      <c r="W4078">
        <f t="shared" si="577"/>
        <v>8</v>
      </c>
    </row>
    <row r="4079" spans="1:23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76"/>
        <v>8.8999999999999996E-2</v>
      </c>
      <c r="P4079" s="6">
        <f t="shared" ref="P4079:P4115" si="579">IF(ISNUMBER(E4079/L4079),E4079/L4079,0)</f>
        <v>222.5</v>
      </c>
      <c r="Q4079" t="str">
        <f t="shared" si="578"/>
        <v>theater</v>
      </c>
      <c r="R4079" t="str">
        <f t="shared" si="572"/>
        <v>plays</v>
      </c>
      <c r="S4079" s="10">
        <f t="shared" si="574"/>
        <v>39695.502245370364</v>
      </c>
      <c r="T4079" s="10">
        <f t="shared" si="575"/>
        <v>39725.502245370364</v>
      </c>
      <c r="V4079">
        <f t="shared" si="573"/>
        <v>13</v>
      </c>
      <c r="W4079">
        <f t="shared" si="577"/>
        <v>8</v>
      </c>
    </row>
    <row r="4080" spans="1:23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76"/>
        <v>0</v>
      </c>
      <c r="P4080" s="6">
        <f t="shared" si="579"/>
        <v>0</v>
      </c>
      <c r="Q4080" t="str">
        <f t="shared" si="578"/>
        <v>theater</v>
      </c>
      <c r="R4080" t="str">
        <f t="shared" si="572"/>
        <v>plays</v>
      </c>
      <c r="S4080" s="10">
        <f t="shared" si="574"/>
        <v>39732.579189814809</v>
      </c>
      <c r="T4080" s="10">
        <f t="shared" si="575"/>
        <v>39762.579189814809</v>
      </c>
      <c r="V4080">
        <f t="shared" si="573"/>
        <v>13</v>
      </c>
      <c r="W4080">
        <f t="shared" si="577"/>
        <v>8</v>
      </c>
    </row>
    <row r="4081" spans="1:23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76"/>
        <v>1.6666666666666668E-3</v>
      </c>
      <c r="P4081" s="6">
        <f t="shared" si="579"/>
        <v>5</v>
      </c>
      <c r="Q4081" t="str">
        <f t="shared" si="578"/>
        <v>theater</v>
      </c>
      <c r="R4081" t="str">
        <f t="shared" si="572"/>
        <v>plays</v>
      </c>
      <c r="S4081" s="10">
        <f t="shared" si="574"/>
        <v>39510.730567129627</v>
      </c>
      <c r="T4081" s="10">
        <f t="shared" si="575"/>
        <v>39540.730567129627</v>
      </c>
      <c r="V4081">
        <f t="shared" si="573"/>
        <v>13</v>
      </c>
      <c r="W4081">
        <f t="shared" si="577"/>
        <v>8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76"/>
        <v>0</v>
      </c>
      <c r="P4082" s="6">
        <f t="shared" si="579"/>
        <v>0</v>
      </c>
      <c r="Q4082" t="str">
        <f t="shared" si="578"/>
        <v>theater</v>
      </c>
      <c r="R4082" t="str">
        <f t="shared" si="572"/>
        <v>plays</v>
      </c>
      <c r="S4082" s="10">
        <f t="shared" si="574"/>
        <v>39511.489768518521</v>
      </c>
      <c r="T4082" s="10">
        <f t="shared" si="575"/>
        <v>39535.579166666663</v>
      </c>
      <c r="V4082">
        <f t="shared" si="573"/>
        <v>13</v>
      </c>
      <c r="W4082">
        <f t="shared" si="577"/>
        <v>8</v>
      </c>
    </row>
    <row r="4083" spans="1:23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76"/>
        <v>0.15737410071942445</v>
      </c>
      <c r="P4083" s="6">
        <f t="shared" si="579"/>
        <v>29.166666666666668</v>
      </c>
      <c r="Q4083" t="str">
        <f t="shared" si="578"/>
        <v>theater</v>
      </c>
      <c r="R4083" t="str">
        <f t="shared" si="572"/>
        <v>plays</v>
      </c>
      <c r="S4083" s="10">
        <f t="shared" si="574"/>
        <v>39041.372974537029</v>
      </c>
      <c r="T4083" s="10">
        <f t="shared" si="575"/>
        <v>39071.331307870372</v>
      </c>
      <c r="V4083">
        <f t="shared" si="573"/>
        <v>13</v>
      </c>
      <c r="W4083">
        <f t="shared" si="577"/>
        <v>8</v>
      </c>
    </row>
    <row r="4084" spans="1:23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76"/>
        <v>0.02</v>
      </c>
      <c r="P4084" s="6">
        <f t="shared" si="579"/>
        <v>1.5</v>
      </c>
      <c r="Q4084" t="str">
        <f t="shared" si="578"/>
        <v>theater</v>
      </c>
      <c r="R4084" t="str">
        <f t="shared" si="572"/>
        <v>plays</v>
      </c>
      <c r="S4084" s="10">
        <f t="shared" si="574"/>
        <v>39306.980937499997</v>
      </c>
      <c r="T4084" s="10">
        <f t="shared" si="575"/>
        <v>39322.749999999993</v>
      </c>
      <c r="V4084">
        <f t="shared" si="573"/>
        <v>13</v>
      </c>
      <c r="W4084">
        <f t="shared" si="577"/>
        <v>8</v>
      </c>
    </row>
    <row r="4085" spans="1:23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76"/>
        <v>0.21685714285714286</v>
      </c>
      <c r="P4085" s="6">
        <f t="shared" si="579"/>
        <v>126.5</v>
      </c>
      <c r="Q4085" t="str">
        <f t="shared" si="578"/>
        <v>theater</v>
      </c>
      <c r="R4085" t="str">
        <f t="shared" si="572"/>
        <v>plays</v>
      </c>
      <c r="S4085" s="10">
        <f t="shared" si="574"/>
        <v>39353.553425925922</v>
      </c>
      <c r="T4085" s="10">
        <f>(I4085/86400)+22569+(-5/24)</f>
        <v>39383.553425925922</v>
      </c>
      <c r="V4085">
        <f t="shared" si="573"/>
        <v>13</v>
      </c>
      <c r="W4085">
        <f t="shared" si="577"/>
        <v>8</v>
      </c>
    </row>
    <row r="4086" spans="1:23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76"/>
        <v>3.3333333333333335E-3</v>
      </c>
      <c r="P4086" s="6">
        <f t="shared" si="579"/>
        <v>10</v>
      </c>
      <c r="Q4086" t="str">
        <f t="shared" si="578"/>
        <v>theater</v>
      </c>
      <c r="R4086" t="str">
        <f t="shared" si="572"/>
        <v>plays</v>
      </c>
      <c r="S4086" s="10">
        <f t="shared" si="574"/>
        <v>39622.228078703702</v>
      </c>
      <c r="T4086" s="10">
        <f t="shared" ref="T4086:T4097" si="580">(I4086/86400)+22569+(-5/24)</f>
        <v>39652.228078703702</v>
      </c>
      <c r="V4086">
        <f t="shared" si="573"/>
        <v>13</v>
      </c>
      <c r="W4086">
        <f t="shared" si="577"/>
        <v>8</v>
      </c>
    </row>
    <row r="4087" spans="1:23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76"/>
        <v>2.8571428571428571E-3</v>
      </c>
      <c r="P4087" s="6">
        <f t="shared" si="579"/>
        <v>10</v>
      </c>
      <c r="Q4087" t="str">
        <f t="shared" si="578"/>
        <v>theater</v>
      </c>
      <c r="R4087" t="str">
        <f t="shared" si="572"/>
        <v>plays</v>
      </c>
      <c r="S4087" s="10">
        <f t="shared" si="574"/>
        <v>39058.395543981482</v>
      </c>
      <c r="T4087" s="10">
        <f t="shared" si="580"/>
        <v>39086.957638888889</v>
      </c>
      <c r="V4087">
        <f t="shared" si="573"/>
        <v>13</v>
      </c>
      <c r="W4087">
        <f t="shared" si="577"/>
        <v>8</v>
      </c>
    </row>
    <row r="4088" spans="1:23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76"/>
        <v>4.7E-2</v>
      </c>
      <c r="P4088" s="6">
        <f t="shared" si="579"/>
        <v>9.4</v>
      </c>
      <c r="Q4088" t="str">
        <f t="shared" si="578"/>
        <v>theater</v>
      </c>
      <c r="R4088" t="str">
        <f t="shared" si="572"/>
        <v>plays</v>
      </c>
      <c r="S4088" s="10">
        <f t="shared" si="574"/>
        <v>39304.732627314814</v>
      </c>
      <c r="T4088" s="10">
        <f t="shared" si="580"/>
        <v>39328.958333333336</v>
      </c>
      <c r="V4088">
        <f t="shared" si="573"/>
        <v>13</v>
      </c>
      <c r="W4088">
        <f t="shared" si="577"/>
        <v>8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76"/>
        <v>0</v>
      </c>
      <c r="P4089" s="6">
        <f t="shared" si="579"/>
        <v>0</v>
      </c>
      <c r="Q4089" t="str">
        <f t="shared" si="578"/>
        <v>theater</v>
      </c>
      <c r="R4089" t="str">
        <f t="shared" si="572"/>
        <v>plays</v>
      </c>
      <c r="S4089" s="10">
        <f t="shared" si="574"/>
        <v>39538.53456018518</v>
      </c>
      <c r="T4089" s="10">
        <f t="shared" si="580"/>
        <v>39568.53456018518</v>
      </c>
      <c r="V4089">
        <f t="shared" si="573"/>
        <v>13</v>
      </c>
      <c r="W4089">
        <f t="shared" si="577"/>
        <v>8</v>
      </c>
    </row>
    <row r="4090" spans="1:23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76"/>
        <v>0.108</v>
      </c>
      <c r="P4090" s="6">
        <f t="shared" si="579"/>
        <v>72</v>
      </c>
      <c r="Q4090" t="str">
        <f t="shared" si="578"/>
        <v>theater</v>
      </c>
      <c r="R4090" t="str">
        <f t="shared" si="572"/>
        <v>plays</v>
      </c>
      <c r="S4090" s="10">
        <f t="shared" si="574"/>
        <v>38990.40421296296</v>
      </c>
      <c r="T4090" s="10">
        <f t="shared" si="580"/>
        <v>39020.226388888885</v>
      </c>
      <c r="V4090">
        <f t="shared" si="573"/>
        <v>13</v>
      </c>
      <c r="W4090">
        <f t="shared" si="577"/>
        <v>8</v>
      </c>
    </row>
    <row r="4091" spans="1:23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76"/>
        <v>4.8000000000000001E-2</v>
      </c>
      <c r="P4091" s="6">
        <f t="shared" si="579"/>
        <v>30</v>
      </c>
      <c r="Q4091" t="str">
        <f t="shared" si="578"/>
        <v>theater</v>
      </c>
      <c r="R4091" t="str">
        <f t="shared" si="572"/>
        <v>plays</v>
      </c>
      <c r="S4091" s="10">
        <f>(J4091/86400)+22569+(-5/24)</f>
        <v>39122.524166666662</v>
      </c>
      <c r="T4091" s="10">
        <f t="shared" si="580"/>
        <v>39155.524305555555</v>
      </c>
      <c r="V4091">
        <f t="shared" si="573"/>
        <v>13</v>
      </c>
      <c r="W4091">
        <f t="shared" si="577"/>
        <v>8</v>
      </c>
    </row>
    <row r="4092" spans="1:23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76"/>
        <v>3.2000000000000001E-2</v>
      </c>
      <c r="P4092" s="6">
        <f t="shared" si="579"/>
        <v>10.666666666666666</v>
      </c>
      <c r="Q4092" t="str">
        <f t="shared" si="578"/>
        <v>theater</v>
      </c>
      <c r="R4092" t="str">
        <f t="shared" si="572"/>
        <v>plays</v>
      </c>
      <c r="S4092" s="10">
        <f t="shared" ref="S4092:S4115" si="581">(J4092/86400)+22569+(-5/24)</f>
        <v>39209.464548611104</v>
      </c>
      <c r="T4092" s="10">
        <f t="shared" si="580"/>
        <v>39223.416666666664</v>
      </c>
      <c r="V4092">
        <f t="shared" si="573"/>
        <v>13</v>
      </c>
      <c r="W4092">
        <f t="shared" si="577"/>
        <v>8</v>
      </c>
    </row>
    <row r="4093" spans="1:23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76"/>
        <v>0.1275</v>
      </c>
      <c r="P4093" s="6">
        <f t="shared" si="579"/>
        <v>25.5</v>
      </c>
      <c r="Q4093" t="str">
        <f t="shared" si="578"/>
        <v>theater</v>
      </c>
      <c r="R4093" t="str">
        <f t="shared" si="572"/>
        <v>plays</v>
      </c>
      <c r="S4093" s="10">
        <f t="shared" si="581"/>
        <v>38990.298043981478</v>
      </c>
      <c r="T4093" s="10">
        <f t="shared" si="580"/>
        <v>39020.298043981478</v>
      </c>
      <c r="V4093">
        <f t="shared" si="573"/>
        <v>13</v>
      </c>
      <c r="W4093">
        <f t="shared" si="577"/>
        <v>8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76"/>
        <v>1.8181818181818181E-4</v>
      </c>
      <c r="P4094" s="6">
        <f t="shared" si="579"/>
        <v>20</v>
      </c>
      <c r="Q4094" t="str">
        <f t="shared" si="578"/>
        <v>theater</v>
      </c>
      <c r="R4094" t="str">
        <f t="shared" si="572"/>
        <v>plays</v>
      </c>
      <c r="S4094" s="10">
        <f t="shared" si="581"/>
        <v>39038.986655092587</v>
      </c>
      <c r="T4094" s="10">
        <f t="shared" si="580"/>
        <v>39098.944988425923</v>
      </c>
      <c r="V4094">
        <f t="shared" si="573"/>
        <v>13</v>
      </c>
      <c r="W4094">
        <f t="shared" si="577"/>
        <v>8</v>
      </c>
    </row>
    <row r="4095" spans="1:23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76"/>
        <v>2.4E-2</v>
      </c>
      <c r="P4095" s="6">
        <f t="shared" si="579"/>
        <v>15</v>
      </c>
      <c r="Q4095" t="str">
        <f t="shared" si="578"/>
        <v>theater</v>
      </c>
      <c r="R4095" t="str">
        <f t="shared" si="572"/>
        <v>plays</v>
      </c>
      <c r="S4095" s="10">
        <f t="shared" si="581"/>
        <v>39178.607557870368</v>
      </c>
      <c r="T4095" s="10">
        <f t="shared" si="580"/>
        <v>39238.607557870368</v>
      </c>
      <c r="V4095">
        <f t="shared" si="573"/>
        <v>13</v>
      </c>
      <c r="W4095">
        <f t="shared" si="577"/>
        <v>8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76"/>
        <v>0.36499999999999999</v>
      </c>
      <c r="P4096" s="6">
        <f t="shared" si="579"/>
        <v>91.25</v>
      </c>
      <c r="Q4096" t="str">
        <f t="shared" si="578"/>
        <v>theater</v>
      </c>
      <c r="R4096" t="str">
        <f t="shared" si="572"/>
        <v>plays</v>
      </c>
      <c r="S4096" s="10">
        <f t="shared" si="581"/>
        <v>38889.878472222219</v>
      </c>
      <c r="T4096" s="10">
        <f t="shared" si="580"/>
        <v>38933.999305555553</v>
      </c>
      <c r="V4096">
        <f t="shared" si="573"/>
        <v>13</v>
      </c>
      <c r="W4096">
        <f t="shared" si="577"/>
        <v>8</v>
      </c>
    </row>
    <row r="4097" spans="1:23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76"/>
        <v>2.6666666666666668E-2</v>
      </c>
      <c r="P4097" s="6">
        <f t="shared" si="579"/>
        <v>800</v>
      </c>
      <c r="Q4097" t="str">
        <f t="shared" si="578"/>
        <v>theater</v>
      </c>
      <c r="R4097" t="str">
        <f t="shared" si="572"/>
        <v>plays</v>
      </c>
      <c r="S4097" s="10">
        <f t="shared" si="581"/>
        <v>39692.823495370372</v>
      </c>
      <c r="T4097" s="10">
        <f t="shared" si="580"/>
        <v>39722.823495370372</v>
      </c>
      <c r="V4097">
        <f t="shared" si="573"/>
        <v>13</v>
      </c>
      <c r="W4097">
        <f t="shared" si="577"/>
        <v>8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76"/>
        <v>0.11428571428571428</v>
      </c>
      <c r="P4098" s="6">
        <f t="shared" si="579"/>
        <v>80</v>
      </c>
      <c r="Q4098" t="str">
        <f t="shared" si="578"/>
        <v>theater</v>
      </c>
      <c r="R4098" t="str">
        <f t="shared" ref="R4098:R4115" si="582">RIGHT(N4098,V4098-W4098)</f>
        <v>plays</v>
      </c>
      <c r="S4098" s="10">
        <f t="shared" si="581"/>
        <v>39750.321979166663</v>
      </c>
      <c r="T4098" s="10">
        <f>(I4098/86400)+22569+(-5/24)</f>
        <v>39794.160416666666</v>
      </c>
      <c r="V4098">
        <f t="shared" ref="V4098:V4115" si="583">LEN(N4098)</f>
        <v>13</v>
      </c>
      <c r="W4098">
        <f t="shared" si="577"/>
        <v>8</v>
      </c>
    </row>
    <row r="4099" spans="1:23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576"/>
        <v>0</v>
      </c>
      <c r="P4099" s="6">
        <f t="shared" si="579"/>
        <v>0</v>
      </c>
      <c r="Q4099" t="str">
        <f t="shared" si="578"/>
        <v>theater</v>
      </c>
      <c r="R4099" t="str">
        <f t="shared" si="582"/>
        <v>plays</v>
      </c>
      <c r="S4099" s="10">
        <f t="shared" si="581"/>
        <v>39344.616168981483</v>
      </c>
      <c r="T4099" s="10">
        <f t="shared" ref="T4099:T4115" si="584">(I4099/86400)+22569+(-5/24)</f>
        <v>39400.788194444445</v>
      </c>
      <c r="V4099">
        <f t="shared" si="583"/>
        <v>13</v>
      </c>
      <c r="W4099">
        <f t="shared" si="577"/>
        <v>8</v>
      </c>
    </row>
    <row r="4100" spans="1:23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 s="6">
        <f t="shared" si="579"/>
        <v>0</v>
      </c>
      <c r="Q4100" t="str">
        <f t="shared" si="578"/>
        <v>theater</v>
      </c>
      <c r="R4100" t="str">
        <f t="shared" si="582"/>
        <v>plays</v>
      </c>
      <c r="S4100" s="10">
        <f t="shared" si="581"/>
        <v>39495.51385416666</v>
      </c>
      <c r="T4100" s="10">
        <f t="shared" si="584"/>
        <v>39525.51385416666</v>
      </c>
      <c r="V4100">
        <f t="shared" si="583"/>
        <v>13</v>
      </c>
      <c r="W4100">
        <f t="shared" si="577"/>
        <v>8</v>
      </c>
    </row>
    <row r="4101" spans="1:23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1.1111111111111112E-2</v>
      </c>
      <c r="P4101" s="6">
        <f t="shared" si="579"/>
        <v>50</v>
      </c>
      <c r="Q4101" t="str">
        <f t="shared" si="578"/>
        <v>theater</v>
      </c>
      <c r="R4101" t="str">
        <f t="shared" si="582"/>
        <v>plays</v>
      </c>
      <c r="S4101" s="10">
        <f t="shared" si="581"/>
        <v>39570.642048611109</v>
      </c>
      <c r="T4101" s="10">
        <f t="shared" si="584"/>
        <v>39615.642048611109</v>
      </c>
      <c r="V4101">
        <f t="shared" si="583"/>
        <v>13</v>
      </c>
      <c r="W4101">
        <f t="shared" si="577"/>
        <v>8</v>
      </c>
    </row>
    <row r="4102" spans="1:23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 s="6">
        <f t="shared" si="579"/>
        <v>0</v>
      </c>
      <c r="Q4102" t="str">
        <f t="shared" si="578"/>
        <v>theater</v>
      </c>
      <c r="R4102" t="str">
        <f t="shared" si="582"/>
        <v>plays</v>
      </c>
      <c r="S4102" s="10">
        <f t="shared" si="581"/>
        <v>38926.916550925926</v>
      </c>
      <c r="T4102" s="10">
        <f t="shared" si="584"/>
        <v>38936.916550925926</v>
      </c>
      <c r="V4102">
        <f t="shared" si="583"/>
        <v>13</v>
      </c>
      <c r="W4102">
        <f t="shared" si="577"/>
        <v>8</v>
      </c>
    </row>
    <row r="4103" spans="1:23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 s="6">
        <f t="shared" si="579"/>
        <v>0</v>
      </c>
      <c r="Q4103" t="str">
        <f t="shared" si="578"/>
        <v>theater</v>
      </c>
      <c r="R4103" t="str">
        <f t="shared" si="582"/>
        <v>plays</v>
      </c>
      <c r="S4103" s="10">
        <f t="shared" si="581"/>
        <v>39730.695393518516</v>
      </c>
      <c r="T4103" s="10">
        <f t="shared" si="584"/>
        <v>39760.695393518516</v>
      </c>
      <c r="V4103">
        <f t="shared" si="583"/>
        <v>13</v>
      </c>
      <c r="W4103">
        <f t="shared" si="577"/>
        <v>8</v>
      </c>
    </row>
    <row r="4104" spans="1:23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0.27400000000000002</v>
      </c>
      <c r="P4104" s="6">
        <f t="shared" si="579"/>
        <v>22.833333333333332</v>
      </c>
      <c r="Q4104" t="str">
        <f t="shared" si="578"/>
        <v>theater</v>
      </c>
      <c r="R4104" t="str">
        <f t="shared" si="582"/>
        <v>plays</v>
      </c>
      <c r="S4104" s="10">
        <f t="shared" si="581"/>
        <v>39475.639733796292</v>
      </c>
      <c r="T4104" s="10">
        <f t="shared" si="584"/>
        <v>39505.639733796292</v>
      </c>
      <c r="V4104">
        <f t="shared" si="583"/>
        <v>13</v>
      </c>
      <c r="W4104">
        <f t="shared" si="577"/>
        <v>8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0.1</v>
      </c>
      <c r="P4105" s="6">
        <f t="shared" si="579"/>
        <v>16.666666666666668</v>
      </c>
      <c r="Q4105" t="str">
        <f t="shared" si="578"/>
        <v>theater</v>
      </c>
      <c r="R4105" t="str">
        <f t="shared" si="582"/>
        <v>plays</v>
      </c>
      <c r="S4105" s="10">
        <f t="shared" si="581"/>
        <v>39188.624606481484</v>
      </c>
      <c r="T4105" s="10">
        <f t="shared" si="584"/>
        <v>39242.563888888886</v>
      </c>
      <c r="V4105">
        <f t="shared" si="583"/>
        <v>13</v>
      </c>
      <c r="W4105">
        <f t="shared" si="577"/>
        <v>8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0.21366666666666667</v>
      </c>
      <c r="P4106" s="6">
        <f t="shared" si="579"/>
        <v>45.785714285714285</v>
      </c>
      <c r="Q4106" t="str">
        <f t="shared" si="578"/>
        <v>theater</v>
      </c>
      <c r="R4106" t="str">
        <f t="shared" si="582"/>
        <v>plays</v>
      </c>
      <c r="S4106" s="10">
        <f t="shared" si="581"/>
        <v>39640.069837962961</v>
      </c>
      <c r="T4106" s="10">
        <f t="shared" si="584"/>
        <v>39670.069837962961</v>
      </c>
      <c r="V4106">
        <f t="shared" si="583"/>
        <v>13</v>
      </c>
      <c r="W4106">
        <f t="shared" si="577"/>
        <v>8</v>
      </c>
    </row>
    <row r="4107" spans="1:23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6.9696969696969702E-2</v>
      </c>
      <c r="P4107" s="6">
        <f t="shared" si="579"/>
        <v>383.33333333333331</v>
      </c>
      <c r="Q4107" t="str">
        <f t="shared" si="578"/>
        <v>theater</v>
      </c>
      <c r="R4107" t="str">
        <f t="shared" si="582"/>
        <v>plays</v>
      </c>
      <c r="S4107" s="10">
        <f t="shared" si="581"/>
        <v>39696.802187499998</v>
      </c>
      <c r="T4107" s="10">
        <f t="shared" si="584"/>
        <v>39729.802187499998</v>
      </c>
      <c r="V4107">
        <f t="shared" si="583"/>
        <v>13</v>
      </c>
      <c r="W4107">
        <f t="shared" si="577"/>
        <v>8</v>
      </c>
    </row>
    <row r="4108" spans="1:23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0.70599999999999996</v>
      </c>
      <c r="P4108" s="6">
        <f t="shared" si="579"/>
        <v>106.96969696969697</v>
      </c>
      <c r="Q4108" t="str">
        <f t="shared" si="578"/>
        <v>theater</v>
      </c>
      <c r="R4108" t="str">
        <f t="shared" si="582"/>
        <v>plays</v>
      </c>
      <c r="S4108" s="10">
        <f t="shared" si="581"/>
        <v>39052.841041666667</v>
      </c>
      <c r="T4108" s="10">
        <f t="shared" si="584"/>
        <v>39095.833333333336</v>
      </c>
      <c r="V4108">
        <f t="shared" si="583"/>
        <v>13</v>
      </c>
      <c r="W4108">
        <f t="shared" si="577"/>
        <v>8</v>
      </c>
    </row>
    <row r="4109" spans="1:23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2.0500000000000001E-2</v>
      </c>
      <c r="P4109" s="6">
        <f t="shared" si="579"/>
        <v>10.25</v>
      </c>
      <c r="Q4109" t="str">
        <f t="shared" si="578"/>
        <v>theater</v>
      </c>
      <c r="R4109" t="str">
        <f t="shared" si="582"/>
        <v>plays</v>
      </c>
      <c r="S4109" s="10">
        <f t="shared" si="581"/>
        <v>38883.708344907405</v>
      </c>
      <c r="T4109" s="10">
        <f t="shared" si="584"/>
        <v>38906.708344907405</v>
      </c>
      <c r="V4109">
        <f t="shared" si="583"/>
        <v>13</v>
      </c>
      <c r="W4109">
        <f t="shared" si="577"/>
        <v>8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1.9666666666666666E-2</v>
      </c>
      <c r="P4110" s="6">
        <f t="shared" si="579"/>
        <v>59</v>
      </c>
      <c r="Q4110" t="str">
        <f t="shared" si="578"/>
        <v>theater</v>
      </c>
      <c r="R4110" t="str">
        <f t="shared" si="582"/>
        <v>plays</v>
      </c>
      <c r="S4110" s="10">
        <f t="shared" si="581"/>
        <v>39766.823344907403</v>
      </c>
      <c r="T4110" s="10">
        <f t="shared" si="584"/>
        <v>39796.999999999993</v>
      </c>
      <c r="V4110">
        <f t="shared" si="583"/>
        <v>13</v>
      </c>
      <c r="W4110">
        <f t="shared" si="577"/>
        <v>8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 s="6">
        <f t="shared" si="579"/>
        <v>0</v>
      </c>
      <c r="Q4111" t="str">
        <f t="shared" si="578"/>
        <v>theater</v>
      </c>
      <c r="R4111" t="str">
        <f t="shared" si="582"/>
        <v>plays</v>
      </c>
      <c r="S4111" s="10">
        <f t="shared" si="581"/>
        <v>39307.331064814811</v>
      </c>
      <c r="T4111" s="10">
        <f t="shared" si="584"/>
        <v>39337.372731481482</v>
      </c>
      <c r="V4111">
        <f t="shared" si="583"/>
        <v>13</v>
      </c>
      <c r="W4111">
        <f t="shared" si="577"/>
        <v>8</v>
      </c>
    </row>
    <row r="4112" spans="1:23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0.28666666666666668</v>
      </c>
      <c r="P4112" s="6">
        <f t="shared" si="579"/>
        <v>14.333333333333334</v>
      </c>
      <c r="Q4112" t="str">
        <f t="shared" si="578"/>
        <v>theater</v>
      </c>
      <c r="R4112" t="str">
        <f t="shared" si="582"/>
        <v>plays</v>
      </c>
      <c r="S4112" s="10">
        <f t="shared" si="581"/>
        <v>39512.418414351851</v>
      </c>
      <c r="T4112" s="10">
        <f t="shared" si="584"/>
        <v>39572.418414351851</v>
      </c>
      <c r="V4112">
        <f t="shared" si="583"/>
        <v>13</v>
      </c>
      <c r="W4112">
        <f t="shared" si="577"/>
        <v>8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3.1333333333333331E-2</v>
      </c>
      <c r="P4113" s="6">
        <f t="shared" si="579"/>
        <v>15.666666666666666</v>
      </c>
      <c r="Q4113" t="str">
        <f t="shared" si="578"/>
        <v>theater</v>
      </c>
      <c r="R4113" t="str">
        <f t="shared" si="582"/>
        <v>plays</v>
      </c>
      <c r="S4113" s="10">
        <f t="shared" si="581"/>
        <v>39028.927546296291</v>
      </c>
      <c r="T4113" s="10">
        <f t="shared" si="584"/>
        <v>39058.927546296291</v>
      </c>
      <c r="V4113">
        <f t="shared" si="583"/>
        <v>13</v>
      </c>
      <c r="W4113">
        <f t="shared" si="577"/>
        <v>8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4.0000000000000002E-4</v>
      </c>
      <c r="P4114" s="6">
        <f t="shared" si="579"/>
        <v>1</v>
      </c>
      <c r="Q4114" t="str">
        <f t="shared" si="578"/>
        <v>theater</v>
      </c>
      <c r="R4114" t="str">
        <f t="shared" si="582"/>
        <v>plays</v>
      </c>
      <c r="S4114" s="10">
        <f t="shared" si="581"/>
        <v>39400.738263888888</v>
      </c>
      <c r="T4114" s="10">
        <f t="shared" si="584"/>
        <v>39427.791666666664</v>
      </c>
      <c r="V4114">
        <f t="shared" si="583"/>
        <v>13</v>
      </c>
      <c r="W4114">
        <f t="shared" si="577"/>
        <v>8</v>
      </c>
    </row>
    <row r="4115" spans="1:23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2E-3</v>
      </c>
      <c r="P4115" s="6">
        <f t="shared" si="579"/>
        <v>1</v>
      </c>
      <c r="Q4115" t="str">
        <f t="shared" si="578"/>
        <v>theater</v>
      </c>
      <c r="R4115" t="str">
        <f t="shared" si="582"/>
        <v>plays</v>
      </c>
      <c r="S4115" s="10">
        <f t="shared" si="581"/>
        <v>39358.364849537036</v>
      </c>
      <c r="T4115" s="10">
        <f t="shared" si="584"/>
        <v>39377.06527777778</v>
      </c>
      <c r="V4115">
        <f t="shared" si="583"/>
        <v>13</v>
      </c>
      <c r="W4115">
        <f t="shared" si="577"/>
        <v>8</v>
      </c>
    </row>
    <row r="4116" spans="1:23" x14ac:dyDescent="0.25">
      <c r="P4116" s="6"/>
      <c r="W4116">
        <f t="shared" si="577"/>
        <v>8</v>
      </c>
    </row>
    <row r="4117" spans="1:23" x14ac:dyDescent="0.25">
      <c r="P4117" s="6"/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max"/>
        <color rgb="FFFFEF9C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F8044-FA1F-427F-8ADC-F7764AEE37E6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6.5703125" customWidth="1"/>
    <col min="2" max="2" width="17.42578125" customWidth="1"/>
    <col min="3" max="3" width="14.28515625" customWidth="1"/>
    <col min="4" max="4" width="20.5703125" customWidth="1"/>
    <col min="5" max="5" width="16.140625" customWidth="1"/>
    <col min="6" max="6" width="21.5703125" customWidth="1"/>
    <col min="7" max="7" width="17.85546875" customWidth="1"/>
    <col min="8" max="8" width="19.28515625" customWidth="1"/>
  </cols>
  <sheetData>
    <row r="1" spans="1:8" x14ac:dyDescent="0.25">
      <c r="A1" t="s">
        <v>8409</v>
      </c>
      <c r="B1" t="s">
        <v>8410</v>
      </c>
      <c r="C1" t="s">
        <v>8411</v>
      </c>
      <c r="D1" t="s">
        <v>8412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25">
      <c r="A2" t="s">
        <v>8417</v>
      </c>
      <c r="B2">
        <f>Sheet3!D11</f>
        <v>0</v>
      </c>
    </row>
    <row r="3" spans="1:8" x14ac:dyDescent="0.25">
      <c r="A3" t="s">
        <v>8418</v>
      </c>
    </row>
    <row r="4" spans="1:8" x14ac:dyDescent="0.25">
      <c r="A4" t="s">
        <v>8419</v>
      </c>
    </row>
    <row r="5" spans="1:8" x14ac:dyDescent="0.25">
      <c r="A5" t="s">
        <v>8420</v>
      </c>
    </row>
    <row r="6" spans="1:8" x14ac:dyDescent="0.25">
      <c r="A6" t="s">
        <v>8421</v>
      </c>
    </row>
    <row r="7" spans="1:8" x14ac:dyDescent="0.25">
      <c r="A7" t="s">
        <v>8422</v>
      </c>
    </row>
    <row r="8" spans="1:8" x14ac:dyDescent="0.25">
      <c r="A8" t="s">
        <v>8423</v>
      </c>
    </row>
    <row r="9" spans="1:8" x14ac:dyDescent="0.25">
      <c r="A9" t="s">
        <v>8424</v>
      </c>
    </row>
    <row r="10" spans="1:8" x14ac:dyDescent="0.25">
      <c r="A10" t="s">
        <v>8425</v>
      </c>
    </row>
    <row r="11" spans="1:8" x14ac:dyDescent="0.25">
      <c r="A11" t="s">
        <v>8426</v>
      </c>
    </row>
    <row r="12" spans="1:8" x14ac:dyDescent="0.25">
      <c r="A12" t="s">
        <v>8427</v>
      </c>
    </row>
    <row r="13" spans="1:8" x14ac:dyDescent="0.25">
      <c r="A13" t="s">
        <v>8428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CperCampaign</vt:lpstr>
      <vt:lpstr>Sheet10</vt:lpstr>
      <vt:lpstr>Sheet11</vt:lpstr>
      <vt:lpstr>Sumgoalandpledged</vt:lpstr>
      <vt:lpstr>Sheet1</vt:lpstr>
      <vt:lpstr>Sheet3</vt:lpstr>
      <vt:lpstr>Homework</vt:lpstr>
      <vt:lpstr>JU</vt:lpstr>
      <vt:lpstr>Youcandoit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Emmanuel Olawuyi</cp:lastModifiedBy>
  <dcterms:created xsi:type="dcterms:W3CDTF">2017-04-20T15:17:24Z</dcterms:created>
  <dcterms:modified xsi:type="dcterms:W3CDTF">2018-08-26T00:51:53Z</dcterms:modified>
</cp:coreProperties>
</file>