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faithjesmain/Desktop/DataCleaning/Excel/"/>
    </mc:Choice>
  </mc:AlternateContent>
  <xr:revisionPtr revIDLastSave="0" documentId="13_ncr:1_{C63325E7-93DA-A546-926C-3565DFAD05D0}" xr6:coauthVersionLast="47" xr6:coauthVersionMax="47" xr10:uidLastSave="{00000000-0000-0000-0000-000000000000}"/>
  <bookViews>
    <workbookView xWindow="14620" yWindow="800" windowWidth="24700" windowHeight="1566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<sst xmlns="http://schemas.openxmlformats.org/spreadsheetml/2006/main" count="16267" uniqueCount="51">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</sst>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8" fontId="16" fillId="0" borderId="0" xfId="42" applyNumberFormat="1" applyFont="1"/>
    <xf numFmtId="168"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A5D-6742-8EDE-7C1C9E473D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A5D-6742-8EDE-7C1C9E473D12}"/>
            </c:ext>
          </c:extLst>
        </c:ser>
        <c:dLbls>
          <c:showLegendKey val="0"/>
          <c:showVal val="0"/>
          <c:showCatName val="0"/>
          <c:showSerName val="0"/>
          <c:showPercent val="0"/>
          <c:showBubbleSize val="0"/>
        </c:dLbls>
        <c:gapWidth val="219"/>
        <c:overlap val="-27"/>
        <c:axId val="1895019039"/>
        <c:axId val="1895260111"/>
      </c:barChart>
      <c:catAx>
        <c:axId val="18950190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60111"/>
        <c:crosses val="autoZero"/>
        <c:auto val="1"/>
        <c:lblAlgn val="ctr"/>
        <c:lblOffset val="100"/>
        <c:noMultiLvlLbl val="0"/>
      </c:catAx>
      <c:valAx>
        <c:axId val="189526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01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70-1B48-AB51-9CBF17F21A10}"/>
            </c:ext>
          </c:extLst>
        </c:ser>
        <c:ser>
          <c:idx val="1"/>
          <c:order val="1"/>
          <c:tx>
            <c:strRef>
              <c:f>'Pivot Table'!$C$9:$C$10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70-1B48-AB51-9CBF17F21A10}"/>
            </c:ext>
          </c:extLst>
        </c:ser>
        <c:dLbls>
          <c:showLegendKey val="0"/>
          <c:showVal val="0"/>
          <c:showCatName val="0"/>
          <c:showSerName val="0"/>
          <c:showPercent val="0"/>
          <c:showBubbleSize val="0"/>
        </c:dLbls>
        <c:marker val="1"/>
        <c:smooth val="0"/>
        <c:axId val="1931028927"/>
        <c:axId val="1931030655"/>
      </c:lineChart>
      <c:catAx>
        <c:axId val="1931028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030655"/>
        <c:crosses val="autoZero"/>
        <c:auto val="1"/>
        <c:lblAlgn val="ctr"/>
        <c:lblOffset val="100"/>
        <c:noMultiLvlLbl val="0"/>
      </c:catAx>
      <c:valAx>
        <c:axId val="1931030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102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6B-E942-BBC8-BB1D9E0F30BF}"/>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6B-E942-BBC8-BB1D9E0F30BF}"/>
            </c:ext>
          </c:extLst>
        </c:ser>
        <c:dLbls>
          <c:showLegendKey val="0"/>
          <c:showVal val="0"/>
          <c:showCatName val="0"/>
          <c:showSerName val="0"/>
          <c:showPercent val="0"/>
          <c:showBubbleSize val="0"/>
        </c:dLbls>
        <c:marker val="1"/>
        <c:smooth val="0"/>
        <c:axId val="2127001295"/>
        <c:axId val="2127003007"/>
      </c:lineChart>
      <c:catAx>
        <c:axId val="2127001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7003007"/>
        <c:crosses val="autoZero"/>
        <c:auto val="1"/>
        <c:lblAlgn val="ctr"/>
        <c:lblOffset val="100"/>
        <c:noMultiLvlLbl val="0"/>
      </c:catAx>
      <c:valAx>
        <c:axId val="2127003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70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597-FE4F-BB70-BA79B915E3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597-FE4F-BB70-BA79B915E3A1}"/>
            </c:ext>
          </c:extLst>
        </c:ser>
        <c:dLbls>
          <c:showLegendKey val="0"/>
          <c:showVal val="0"/>
          <c:showCatName val="0"/>
          <c:showSerName val="0"/>
          <c:showPercent val="0"/>
          <c:showBubbleSize val="0"/>
        </c:dLbls>
        <c:gapWidth val="219"/>
        <c:overlap val="-27"/>
        <c:axId val="1895019039"/>
        <c:axId val="1895260111"/>
      </c:barChart>
      <c:catAx>
        <c:axId val="18950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60111"/>
        <c:crosses val="autoZero"/>
        <c:auto val="1"/>
        <c:lblAlgn val="ctr"/>
        <c:lblOffset val="100"/>
        <c:noMultiLvlLbl val="0"/>
      </c:catAx>
      <c:valAx>
        <c:axId val="189526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01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1A-C842-B0DD-76E3CD6BBD1C}"/>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1A-C842-B0DD-76E3CD6BBD1C}"/>
            </c:ext>
          </c:extLst>
        </c:ser>
        <c:dLbls>
          <c:showLegendKey val="0"/>
          <c:showVal val="0"/>
          <c:showCatName val="0"/>
          <c:showSerName val="0"/>
          <c:showPercent val="0"/>
          <c:showBubbleSize val="0"/>
        </c:dLbls>
        <c:smooth val="0"/>
        <c:axId val="1931028927"/>
        <c:axId val="1931030655"/>
      </c:lineChart>
      <c:catAx>
        <c:axId val="193102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0655"/>
        <c:crosses val="autoZero"/>
        <c:auto val="1"/>
        <c:lblAlgn val="ctr"/>
        <c:lblOffset val="100"/>
        <c:noMultiLvlLbl val="0"/>
      </c:catAx>
      <c:valAx>
        <c:axId val="193103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2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03-3E4F-9D2E-7F5C8B11667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03-3E4F-9D2E-7F5C8B11667A}"/>
            </c:ext>
          </c:extLst>
        </c:ser>
        <c:dLbls>
          <c:showLegendKey val="0"/>
          <c:showVal val="0"/>
          <c:showCatName val="0"/>
          <c:showSerName val="0"/>
          <c:showPercent val="0"/>
          <c:showBubbleSize val="0"/>
        </c:dLbls>
        <c:smooth val="0"/>
        <c:axId val="2127001295"/>
        <c:axId val="2127003007"/>
      </c:lineChart>
      <c:catAx>
        <c:axId val="212700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003007"/>
        <c:crosses val="autoZero"/>
        <c:auto val="1"/>
        <c:lblAlgn val="ctr"/>
        <c:lblOffset val="100"/>
        <c:noMultiLvlLbl val="0"/>
      </c:catAx>
      <c:valAx>
        <c:axId val="212700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0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592666</xdr:colOff>
      <xdr:row>6</xdr:row>
      <xdr:rowOff>21462</xdr:rowOff>
    </xdr:from>
    <xdr:to>
      <xdr:col>5</xdr:col>
      <xdr:colOff>304799</xdr:colOff>
      <xdr:row>17</xdr:row>
      <xdr:rowOff>154368</xdr:rowOff>
    </xdr:to>
    <xdr:graphicFrame macro="">
      <xdr:nvGraphicFramePr>
        <xdr:cNvPr id="2" name="Chart 1">
          <a:extLst>
            <a:ext uri="{FF2B5EF4-FFF2-40B4-BE49-F238E27FC236}">
              <a16:creationId xmlns:a16="http://schemas.microsoft.com/office/drawing/2014/main" id="{7322BD2E-AEE0-094C-8539-5E4C7CC7B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575734</xdr:colOff>
      <xdr:row>18</xdr:row>
      <xdr:rowOff>76217</xdr:rowOff>
    </xdr:from>
    <xdr:to>
      <xdr:col>9</xdr:col>
      <xdr:colOff>33867</xdr:colOff>
      <xdr:row>32</xdr:row>
      <xdr:rowOff>27022</xdr:rowOff>
    </xdr:to>
    <xdr:graphicFrame macro="">
      <xdr:nvGraphicFramePr>
        <xdr:cNvPr id="3" name="Chart 2">
          <a:extLst>
            <a:ext uri="{FF2B5EF4-FFF2-40B4-BE49-F238E27FC236}">
              <a16:creationId xmlns:a16="http://schemas.microsoft.com/office/drawing/2014/main" id="{CB312668-AF08-E549-B5A2-6BE4DFB89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324883</xdr:colOff>
      <xdr:row>6</xdr:row>
      <xdr:rowOff>21462</xdr:rowOff>
    </xdr:from>
    <xdr:to>
      <xdr:col>9</xdr:col>
      <xdr:colOff>16933</xdr:colOff>
      <xdr:row>17</xdr:row>
      <xdr:rowOff>151468</xdr:rowOff>
    </xdr:to>
    <xdr:graphicFrame macro="">
      <xdr:nvGraphicFramePr>
        <xdr:cNvPr id="4" name="Chart 3">
          <a:extLst>
            <a:ext uri="{FF2B5EF4-FFF2-40B4-BE49-F238E27FC236}">
              <a16:creationId xmlns:a16="http://schemas.microsoft.com/office/drawing/2014/main" id="{AE69C985-BBCE-4E47-84D1-41772914A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4534</xdr:colOff>
      <xdr:row>6</xdr:row>
      <xdr:rowOff>14516</xdr:rowOff>
    </xdr:from>
    <xdr:to>
      <xdr:col>1</xdr:col>
      <xdr:colOff>567266</xdr:colOff>
      <xdr:row>11</xdr:row>
      <xdr:rowOff>22681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4094D00-AD24-EAE8-4BD8-5384FC55E1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34" y="1157516"/>
              <a:ext cx="1388232" cy="96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126125</xdr:rowOff>
    </xdr:from>
    <xdr:to>
      <xdr:col>1</xdr:col>
      <xdr:colOff>569310</xdr:colOff>
      <xdr:row>26</xdr:row>
      <xdr:rowOff>142329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F9A69F6-EBEB-8074-3439-84B8E7F822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4625"/>
              <a:ext cx="1394810" cy="1730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28467</xdr:rowOff>
    </xdr:from>
    <xdr:to>
      <xdr:col>1</xdr:col>
      <xdr:colOff>569310</xdr:colOff>
      <xdr:row>17</xdr:row>
      <xdr:rowOff>109483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FE7E4E5-5C7D-DE86-A3F7-C7D3F5941E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3967"/>
              <a:ext cx="1394810" cy="1224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393700</xdr:colOff>
      <xdr:row>0</xdr:row>
      <xdr:rowOff>88900</xdr:rowOff>
    </xdr:from>
    <xdr:to>
      <xdr:col>11</xdr:col>
      <xdr:colOff>101600</xdr:colOff>
      <xdr:row>14</xdr:row>
      <xdr:rowOff>165100</xdr:rowOff>
    </xdr:to>
    <xdr:graphicFrame macro="">
      <xdr:nvGraphicFramePr>
        <xdr:cNvPr id="4" name="Chart 3">
          <a:extLst>
            <a:ext uri="{FF2B5EF4-FFF2-40B4-BE49-F238E27FC236}">
              <a16:creationId xmlns:a16="http://schemas.microsoft.com/office/drawing/2014/main" id="{5E9FC2B8-9B62-752D-EFBE-9CD23C7C2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431800</xdr:colOff>
      <xdr:row>23</xdr:row>
      <xdr:rowOff>16933</xdr:rowOff>
    </xdr:from>
    <xdr:to>
      <xdr:col>10</xdr:col>
      <xdr:colOff>313267</xdr:colOff>
      <xdr:row>39</xdr:row>
      <xdr:rowOff>182781</xdr:rowOff>
    </xdr:to>
    <xdr:graphicFrame macro="">
      <xdr:nvGraphicFramePr>
        <xdr:cNvPr id="5" name="Chart 4">
          <a:extLst>
            <a:ext uri="{FF2B5EF4-FFF2-40B4-BE49-F238E27FC236}">
              <a16:creationId xmlns:a16="http://schemas.microsoft.com/office/drawing/2014/main" id="{5C99EBCE-E41D-7AEC-4A62-9684EB987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113731</xdr:colOff>
      <xdr:row>24</xdr:row>
      <xdr:rowOff>156443</xdr:rowOff>
    </xdr:from>
    <xdr:to>
      <xdr:col>3</xdr:col>
      <xdr:colOff>161498</xdr:colOff>
      <xdr:row>39</xdr:row>
      <xdr:rowOff>105644</xdr:rowOff>
    </xdr:to>
    <xdr:graphicFrame macro="">
      <xdr:nvGraphicFramePr>
        <xdr:cNvPr id="7" name="Chart 6">
          <a:extLst>
            <a:ext uri="{FF2B5EF4-FFF2-40B4-BE49-F238E27FC236}">
              <a16:creationId xmlns:a16="http://schemas.microsoft.com/office/drawing/2014/main" id="{FEC6674F-EBF9-47FF-9A6F-BF70BA35B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2.58824247685" createdVersion="8" refreshedVersion="8" minRefreshableVersion="3" recordCount="1000" xr:uid="{BD790129-2544-D34E-BF16-879932CA02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3898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00AFC-4D99-C54B-B983-3777063555FA}" name="PivotTable10"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2A0DB1-B374-AB4C-9310-68D170D3C0F1}" name="PivotTable9"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6">
  <location ref="A9:D16" firstHeaderRow="1" firstDataRow="2" firstDataCol="1"/>
  <pivotFields count="14">
    <pivotField compact="0" outline="0" showAll="0"/>
    <pivotField compact="0" outline="0" showAll="0">
      <items count="3">
        <item x="0"/>
        <item x="1"/>
        <item t="default"/>
      </items>
    </pivotField>
    <pivotField compact="0" outline="0" showAll="0"/>
    <pivotField compact="0" numFmtId="168"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6">
        <item x="0"/>
        <item x="3"/>
        <item x="1"/>
        <item x="2"/>
        <item n="More than 10 miles"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A4C5A-F962-4E43-BB07-AD06F4756B20}"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3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6E9D98-3668-AC42-9AEA-43A3C1D9F1F0}" sourceName="Marital Status">
  <pivotTables>
    <pivotTable tabId="3" name="PivotTable6"/>
    <pivotTable tabId="3" name="PivotTable10"/>
    <pivotTable tabId="3" name="PivotTable9"/>
  </pivotTables>
  <data>
    <tabular pivotCacheId="12038985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D101F5-44C5-A844-85FF-6B0B8FB2C6A8}" sourceName="Education">
  <pivotTables>
    <pivotTable tabId="3" name="PivotTable6"/>
    <pivotTable tabId="3" name="PivotTable10"/>
    <pivotTable tabId="3" name="PivotTable9"/>
  </pivotTables>
  <data>
    <tabular pivotCacheId="12038985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FBAB32-FB2B-4943-9E7D-ECBDB222110F}" sourceName="Region">
  <pivotTables>
    <pivotTable tabId="3" name="PivotTable6"/>
    <pivotTable tabId="3" name="PivotTable10"/>
    <pivotTable tabId="3" name="PivotTable9"/>
  </pivotTables>
  <data>
    <tabular pivotCacheId="12038985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9EB258-F9CC-BB41-88EF-E02EE573FE8E}" cache="Slicer_Marital_Status" caption="Marital Status" rowHeight="230716"/>
  <slicer name="Education" xr10:uid="{23E7220D-838D-1446-9BD7-C8D669EC2BD5}" cache="Slicer_Education" caption="Education" rowHeight="230716"/>
  <slicer name="Region" xr10:uid="{B26992FE-A865-AE46-A02D-66E34C98F2C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C16" sqref="C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0CD-69DE-354D-B5FA-E9E60ABC1701}">
  <dimension ref="A1:I6"/>
  <sheetViews>
    <sheetView showGridLines="0" tabSelected="1" workbookViewId="0">
      <selection activeCell="A28" sqref="A28"/>
    </sheetView>
  </sheetViews>
  <sheetFormatPr baseColWidth="10" defaultRowHeight="15" x14ac:dyDescent="0.2"/>
  <sheetData>
    <row r="1" spans="1:9" ht="15" customHeight="1" x14ac:dyDescent="0.2">
      <c r="A1" s="10" t="s">
        <v>50</v>
      </c>
      <c r="B1" s="10"/>
      <c r="C1" s="10"/>
      <c r="D1" s="10"/>
      <c r="E1" s="10"/>
      <c r="F1" s="10"/>
      <c r="G1" s="10"/>
      <c r="H1" s="10"/>
      <c r="I1" s="10"/>
    </row>
    <row r="2" spans="1:9" ht="15" customHeight="1" x14ac:dyDescent="0.2">
      <c r="A2" s="10"/>
      <c r="B2" s="10"/>
      <c r="C2" s="10"/>
      <c r="D2" s="10"/>
      <c r="E2" s="10"/>
      <c r="F2" s="10"/>
      <c r="G2" s="10"/>
      <c r="H2" s="10"/>
      <c r="I2" s="10"/>
    </row>
    <row r="3" spans="1:9" ht="15" customHeight="1" x14ac:dyDescent="0.2">
      <c r="A3" s="10"/>
      <c r="B3" s="10"/>
      <c r="C3" s="10"/>
      <c r="D3" s="10"/>
      <c r="E3" s="10"/>
      <c r="F3" s="10"/>
      <c r="G3" s="10"/>
      <c r="H3" s="10"/>
      <c r="I3" s="10"/>
    </row>
    <row r="4" spans="1:9" ht="15" customHeight="1" x14ac:dyDescent="0.2">
      <c r="A4" s="10"/>
      <c r="B4" s="10"/>
      <c r="C4" s="10"/>
      <c r="D4" s="10"/>
      <c r="E4" s="10"/>
      <c r="F4" s="10"/>
      <c r="G4" s="10"/>
      <c r="H4" s="10"/>
      <c r="I4" s="10"/>
    </row>
    <row r="5" spans="1:9" ht="15" customHeight="1" x14ac:dyDescent="0.2">
      <c r="A5" s="10"/>
      <c r="B5" s="10"/>
      <c r="C5" s="10"/>
      <c r="D5" s="10"/>
      <c r="E5" s="10"/>
      <c r="F5" s="10"/>
      <c r="G5" s="10"/>
      <c r="H5" s="10"/>
      <c r="I5" s="10"/>
    </row>
    <row r="6" spans="1:9" ht="15" customHeight="1" x14ac:dyDescent="0.2">
      <c r="A6" s="10"/>
      <c r="B6" s="10"/>
      <c r="C6" s="10"/>
      <c r="D6" s="10"/>
      <c r="E6" s="10"/>
      <c r="F6" s="10"/>
      <c r="G6" s="10"/>
      <c r="H6" s="10"/>
      <c r="I6" s="10"/>
    </row>
  </sheetData>
  <mergeCells count="1">
    <mergeCell ref="A1:I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9024-7AB3-CE4A-8CCA-69C38F8CED53}">
  <dimension ref="A1:D23"/>
  <sheetViews>
    <sheetView zoomScale="50" zoomScaleNormal="67" workbookViewId="0">
      <selection activeCell="D35" sqref="D35"/>
    </sheetView>
  </sheetViews>
  <sheetFormatPr baseColWidth="10" defaultRowHeight="15" x14ac:dyDescent="0.2"/>
  <cols>
    <col min="1" max="1" width="22.1640625" bestFit="1" customWidth="1"/>
    <col min="2" max="3" width="18.5" bestFit="1" customWidth="1"/>
    <col min="4" max="4" width="10.83203125" bestFit="1" customWidth="1"/>
  </cols>
  <sheetData>
    <row r="1" spans="1:4" x14ac:dyDescent="0.2">
      <c r="A1" s="6" t="s">
        <v>43</v>
      </c>
      <c r="B1" s="6" t="s">
        <v>44</v>
      </c>
    </row>
    <row r="2" spans="1:4" x14ac:dyDescent="0.2">
      <c r="A2" s="6" t="s">
        <v>41</v>
      </c>
      <c r="B2" t="s">
        <v>18</v>
      </c>
      <c r="C2" t="s">
        <v>15</v>
      </c>
      <c r="D2" t="s">
        <v>42</v>
      </c>
    </row>
    <row r="3" spans="1:4" x14ac:dyDescent="0.2">
      <c r="A3" s="7" t="s">
        <v>39</v>
      </c>
      <c r="B3" s="9">
        <v>53440</v>
      </c>
      <c r="C3" s="9">
        <v>55774.058577405856</v>
      </c>
      <c r="D3" s="9">
        <v>54580.777096114522</v>
      </c>
    </row>
    <row r="4" spans="1:4" x14ac:dyDescent="0.2">
      <c r="A4" s="7" t="s">
        <v>38</v>
      </c>
      <c r="B4" s="9">
        <v>56208.178438661707</v>
      </c>
      <c r="C4" s="9">
        <v>60123.966942148763</v>
      </c>
      <c r="D4" s="9">
        <v>58062.62230919765</v>
      </c>
    </row>
    <row r="5" spans="1:4" x14ac:dyDescent="0.2">
      <c r="A5" s="7" t="s">
        <v>42</v>
      </c>
      <c r="B5" s="9">
        <v>54874.759152215796</v>
      </c>
      <c r="C5" s="9">
        <v>57962.577962577961</v>
      </c>
      <c r="D5" s="9">
        <v>56360</v>
      </c>
    </row>
    <row r="9" spans="1:4" x14ac:dyDescent="0.2">
      <c r="A9" s="6" t="s">
        <v>45</v>
      </c>
      <c r="B9" s="6" t="s">
        <v>12</v>
      </c>
    </row>
    <row r="10" spans="1:4" x14ac:dyDescent="0.2">
      <c r="A10" s="6" t="s">
        <v>9</v>
      </c>
      <c r="B10" t="s">
        <v>18</v>
      </c>
      <c r="C10" t="s">
        <v>15</v>
      </c>
      <c r="D10" t="s">
        <v>42</v>
      </c>
    </row>
    <row r="11" spans="1:4" x14ac:dyDescent="0.2">
      <c r="A11" t="s">
        <v>16</v>
      </c>
      <c r="B11" s="8">
        <v>166</v>
      </c>
      <c r="C11" s="8">
        <v>200</v>
      </c>
      <c r="D11" s="8">
        <v>366</v>
      </c>
    </row>
    <row r="12" spans="1:4" x14ac:dyDescent="0.2">
      <c r="A12" t="s">
        <v>26</v>
      </c>
      <c r="B12" s="8">
        <v>92</v>
      </c>
      <c r="C12" s="8">
        <v>77</v>
      </c>
      <c r="D12" s="8">
        <v>169</v>
      </c>
    </row>
    <row r="13" spans="1:4" x14ac:dyDescent="0.2">
      <c r="A13" t="s">
        <v>22</v>
      </c>
      <c r="B13" s="8">
        <v>67</v>
      </c>
      <c r="C13" s="8">
        <v>95</v>
      </c>
      <c r="D13" s="8">
        <v>162</v>
      </c>
    </row>
    <row r="14" spans="1:4" x14ac:dyDescent="0.2">
      <c r="A14" t="s">
        <v>23</v>
      </c>
      <c r="B14" s="8">
        <v>116</v>
      </c>
      <c r="C14" s="8">
        <v>76</v>
      </c>
      <c r="D14" s="8">
        <v>192</v>
      </c>
    </row>
    <row r="15" spans="1:4" x14ac:dyDescent="0.2">
      <c r="A15" t="s">
        <v>46</v>
      </c>
      <c r="B15" s="8">
        <v>78</v>
      </c>
      <c r="C15" s="8">
        <v>33</v>
      </c>
      <c r="D15" s="8">
        <v>111</v>
      </c>
    </row>
    <row r="16" spans="1:4" x14ac:dyDescent="0.2">
      <c r="A16" t="s">
        <v>42</v>
      </c>
      <c r="B16" s="8">
        <v>519</v>
      </c>
      <c r="C16" s="8">
        <v>481</v>
      </c>
      <c r="D16" s="8">
        <v>1000</v>
      </c>
    </row>
    <row r="18" spans="1:4" x14ac:dyDescent="0.2">
      <c r="A18" s="6" t="s">
        <v>45</v>
      </c>
      <c r="B18" s="6" t="s">
        <v>44</v>
      </c>
    </row>
    <row r="19" spans="1:4" x14ac:dyDescent="0.2">
      <c r="A19" s="6" t="s">
        <v>41</v>
      </c>
      <c r="B19" t="s">
        <v>18</v>
      </c>
      <c r="C19" t="s">
        <v>15</v>
      </c>
      <c r="D19" t="s">
        <v>42</v>
      </c>
    </row>
    <row r="20" spans="1:4" x14ac:dyDescent="0.2">
      <c r="A20" s="7" t="s">
        <v>47</v>
      </c>
      <c r="B20" s="8">
        <v>71</v>
      </c>
      <c r="C20" s="8">
        <v>39</v>
      </c>
      <c r="D20" s="8">
        <v>110</v>
      </c>
    </row>
    <row r="21" spans="1:4" x14ac:dyDescent="0.2">
      <c r="A21" s="7" t="s">
        <v>48</v>
      </c>
      <c r="B21" s="8">
        <v>318</v>
      </c>
      <c r="C21" s="8">
        <v>383</v>
      </c>
      <c r="D21" s="8">
        <v>701</v>
      </c>
    </row>
    <row r="22" spans="1:4" x14ac:dyDescent="0.2">
      <c r="A22" s="7" t="s">
        <v>49</v>
      </c>
      <c r="B22" s="8">
        <v>130</v>
      </c>
      <c r="C22" s="8">
        <v>59</v>
      </c>
      <c r="D22" s="8">
        <v>189</v>
      </c>
    </row>
    <row r="23" spans="1:4" x14ac:dyDescent="0.2">
      <c r="A23" s="7" t="s">
        <v>42</v>
      </c>
      <c r="B23" s="8">
        <v>519</v>
      </c>
      <c r="C23" s="8">
        <v>481</v>
      </c>
      <c r="D2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EF00-59DB-6140-9170-6478C05CE62C}">
  <dimension ref="A1:N1001"/>
  <sheetViews>
    <sheetView topLeftCell="J1" zoomScaleNormal="100" workbookViewId="0">
      <selection activeCell="M2" sqref="M2"/>
    </sheetView>
  </sheetViews>
  <sheetFormatPr baseColWidth="10" defaultColWidth="15.1640625" defaultRowHeight="15" x14ac:dyDescent="0.2"/>
  <cols>
    <col min="4" max="4" width="15.1640625" style="5"/>
  </cols>
  <sheetData>
    <row r="1" spans="1:14" s="3" customFormat="1" x14ac:dyDescent="0.2">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5">
        <v>40000</v>
      </c>
      <c r="E2">
        <v>1</v>
      </c>
      <c r="F2" t="s">
        <v>13</v>
      </c>
      <c r="G2" t="s">
        <v>14</v>
      </c>
      <c r="H2" t="s">
        <v>15</v>
      </c>
      <c r="I2">
        <v>0</v>
      </c>
      <c r="J2" t="s">
        <v>16</v>
      </c>
      <c r="K2" t="s">
        <v>17</v>
      </c>
      <c r="L2">
        <v>42</v>
      </c>
      <c r="M2" t="str">
        <f>IF(L2&gt;54, "Old",IF(L2&gt;=31, "Middle Age",IF(L2&lt;31,"Adolescent","Invalid")))</f>
        <v>Middle Age</v>
      </c>
      <c r="N2" t="s">
        <v>18</v>
      </c>
    </row>
    <row r="3" spans="1:14" x14ac:dyDescent="0.2">
      <c r="A3">
        <v>24107</v>
      </c>
      <c r="B3" t="s">
        <v>36</v>
      </c>
      <c r="C3" t="s">
        <v>38</v>
      </c>
      <c r="D3" s="5">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
      <c r="A4">
        <v>14177</v>
      </c>
      <c r="B4" t="s">
        <v>36</v>
      </c>
      <c r="C4" t="s">
        <v>38</v>
      </c>
      <c r="D4" s="5">
        <v>80000</v>
      </c>
      <c r="E4">
        <v>5</v>
      </c>
      <c r="F4" t="s">
        <v>19</v>
      </c>
      <c r="G4" t="s">
        <v>21</v>
      </c>
      <c r="H4" t="s">
        <v>18</v>
      </c>
      <c r="I4">
        <v>2</v>
      </c>
      <c r="J4" t="s">
        <v>22</v>
      </c>
      <c r="K4" t="s">
        <v>17</v>
      </c>
      <c r="L4">
        <v>60</v>
      </c>
      <c r="M4" t="str">
        <f t="shared" si="0"/>
        <v>Old</v>
      </c>
      <c r="N4" t="s">
        <v>18</v>
      </c>
    </row>
    <row r="5" spans="1:14" x14ac:dyDescent="0.2">
      <c r="A5">
        <v>24381</v>
      </c>
      <c r="B5" t="s">
        <v>37</v>
      </c>
      <c r="C5" t="s">
        <v>38</v>
      </c>
      <c r="D5" s="5">
        <v>70000</v>
      </c>
      <c r="E5">
        <v>0</v>
      </c>
      <c r="F5" t="s">
        <v>13</v>
      </c>
      <c r="G5" t="s">
        <v>21</v>
      </c>
      <c r="H5" t="s">
        <v>15</v>
      </c>
      <c r="I5">
        <v>1</v>
      </c>
      <c r="J5" t="s">
        <v>23</v>
      </c>
      <c r="K5" t="s">
        <v>24</v>
      </c>
      <c r="L5">
        <v>41</v>
      </c>
      <c r="M5" t="str">
        <f t="shared" si="0"/>
        <v>Middle Age</v>
      </c>
      <c r="N5" t="s">
        <v>15</v>
      </c>
    </row>
    <row r="6" spans="1:14" x14ac:dyDescent="0.2">
      <c r="A6">
        <v>25597</v>
      </c>
      <c r="B6" t="s">
        <v>37</v>
      </c>
      <c r="C6" t="s">
        <v>38</v>
      </c>
      <c r="D6" s="5">
        <v>30000</v>
      </c>
      <c r="E6">
        <v>0</v>
      </c>
      <c r="F6" t="s">
        <v>13</v>
      </c>
      <c r="G6" t="s">
        <v>20</v>
      </c>
      <c r="H6" t="s">
        <v>18</v>
      </c>
      <c r="I6">
        <v>0</v>
      </c>
      <c r="J6" t="s">
        <v>16</v>
      </c>
      <c r="K6" t="s">
        <v>17</v>
      </c>
      <c r="L6">
        <v>36</v>
      </c>
      <c r="M6" t="str">
        <f t="shared" si="0"/>
        <v>Middle Age</v>
      </c>
      <c r="N6" t="s">
        <v>15</v>
      </c>
    </row>
    <row r="7" spans="1:14" x14ac:dyDescent="0.2">
      <c r="A7">
        <v>13507</v>
      </c>
      <c r="B7" t="s">
        <v>36</v>
      </c>
      <c r="C7" t="s">
        <v>39</v>
      </c>
      <c r="D7" s="5">
        <v>10000</v>
      </c>
      <c r="E7">
        <v>2</v>
      </c>
      <c r="F7" t="s">
        <v>19</v>
      </c>
      <c r="G7" t="s">
        <v>25</v>
      </c>
      <c r="H7" t="s">
        <v>15</v>
      </c>
      <c r="I7">
        <v>0</v>
      </c>
      <c r="J7" t="s">
        <v>26</v>
      </c>
      <c r="K7" t="s">
        <v>17</v>
      </c>
      <c r="L7">
        <v>50</v>
      </c>
      <c r="M7" t="str">
        <f t="shared" si="0"/>
        <v>Middle Age</v>
      </c>
      <c r="N7" t="s">
        <v>18</v>
      </c>
    </row>
    <row r="8" spans="1:14" x14ac:dyDescent="0.2">
      <c r="A8">
        <v>27974</v>
      </c>
      <c r="B8" t="s">
        <v>37</v>
      </c>
      <c r="C8" t="s">
        <v>38</v>
      </c>
      <c r="D8" s="5">
        <v>160000</v>
      </c>
      <c r="E8">
        <v>2</v>
      </c>
      <c r="F8" t="s">
        <v>27</v>
      </c>
      <c r="G8" t="s">
        <v>28</v>
      </c>
      <c r="H8" t="s">
        <v>15</v>
      </c>
      <c r="I8">
        <v>4</v>
      </c>
      <c r="J8" t="s">
        <v>16</v>
      </c>
      <c r="K8" t="s">
        <v>24</v>
      </c>
      <c r="L8">
        <v>33</v>
      </c>
      <c r="M8" t="str">
        <f t="shared" si="0"/>
        <v>Middle Age</v>
      </c>
      <c r="N8" t="s">
        <v>15</v>
      </c>
    </row>
    <row r="9" spans="1:14" x14ac:dyDescent="0.2">
      <c r="A9">
        <v>19364</v>
      </c>
      <c r="B9" t="s">
        <v>36</v>
      </c>
      <c r="C9" t="s">
        <v>38</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5">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5">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5">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5">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5">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5">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5">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5">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5">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5">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5">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5">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5">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5">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5">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C708EF00-59DB-6140-9170-6478C05CE62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faith jesmain</cp:lastModifiedBy>
  <dcterms:created xsi:type="dcterms:W3CDTF">2022-03-18T02:50:57Z</dcterms:created>
  <dcterms:modified xsi:type="dcterms:W3CDTF">2025-05-05T18:49:10Z</dcterms:modified>
</cp:coreProperties>
</file>