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aithmeacham/Desktop/Comp Ling/Final/"/>
    </mc:Choice>
  </mc:AlternateContent>
  <xr:revisionPtr revIDLastSave="0" documentId="8_{98684414-E411-1B45-A880-D9C0F2C05037}" xr6:coauthVersionLast="45" xr6:coauthVersionMax="45" xr10:uidLastSave="{00000000-0000-0000-0000-000000000000}"/>
  <bookViews>
    <workbookView xWindow="4820" yWindow="460" windowWidth="23600" windowHeight="14260" xr2:uid="{D97AC40B-1E90-4444-AD4A-3EC233253D6F}"/>
  </bookViews>
  <sheets>
    <sheet name="Sheet1" sheetId="1" r:id="rId1"/>
  </sheets>
  <definedNames>
    <definedName name="_xlchart.v1.0" hidden="1">Sheet1!$F$2:$F$118</definedName>
    <definedName name="_xlchart.v1.1" hidden="1">Sheet1!$F$2:$F$118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4" i="1"/>
  <c r="F2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5" i="1"/>
  <c r="E6" i="1"/>
  <c r="E7" i="1"/>
  <c r="E8" i="1"/>
  <c r="E9" i="1"/>
  <c r="E10" i="1"/>
  <c r="E11" i="1"/>
  <c r="E12" i="1"/>
  <c r="E13" i="1"/>
  <c r="E14" i="1"/>
  <c r="E15" i="1"/>
  <c r="E16" i="1"/>
  <c r="E4" i="1"/>
  <c r="E2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" i="1"/>
</calcChain>
</file>

<file path=xl/sharedStrings.xml><?xml version="1.0" encoding="utf-8"?>
<sst xmlns="http://schemas.openxmlformats.org/spreadsheetml/2006/main" count="6" uniqueCount="6">
  <si>
    <t>Year</t>
  </si>
  <si>
    <t>Number of Positive Movies</t>
  </si>
  <si>
    <t>Number of Negative Movies</t>
  </si>
  <si>
    <t>Total Number of Movies</t>
  </si>
  <si>
    <t>Percentage Positive</t>
  </si>
  <si>
    <t>Percentage Negative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</si>
</sst>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Postive Movies</a:t>
            </a:r>
            <a:r>
              <a:rPr lang="en-US" baseline="0"/>
              <a:t> from 1901-2017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Percentage Positive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Sheet1!$E$2:$E$118</c:f>
              <c:numCache>
                <c:formatCode>General</c:formatCode>
                <c:ptCount val="1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0.5</c:v>
                </c:pt>
                <c:pt idx="7">
                  <c:v>0.25</c:v>
                </c:pt>
                <c:pt idx="8">
                  <c:v>0.25</c:v>
                </c:pt>
                <c:pt idx="9">
                  <c:v>0.16666666666666666</c:v>
                </c:pt>
                <c:pt idx="10">
                  <c:v>0.5</c:v>
                </c:pt>
                <c:pt idx="11">
                  <c:v>0.66666666666666663</c:v>
                </c:pt>
                <c:pt idx="12">
                  <c:v>0.22222222222222221</c:v>
                </c:pt>
                <c:pt idx="13">
                  <c:v>0.60526315789473684</c:v>
                </c:pt>
                <c:pt idx="14">
                  <c:v>0.55000000000000004</c:v>
                </c:pt>
                <c:pt idx="15">
                  <c:v>0.19047619047619047</c:v>
                </c:pt>
                <c:pt idx="16">
                  <c:v>0.44444444444444442</c:v>
                </c:pt>
                <c:pt idx="17">
                  <c:v>0.52830188679245282</c:v>
                </c:pt>
                <c:pt idx="18">
                  <c:v>0.48148148148148145</c:v>
                </c:pt>
                <c:pt idx="19">
                  <c:v>0.52272727272727271</c:v>
                </c:pt>
                <c:pt idx="20">
                  <c:v>0.52</c:v>
                </c:pt>
                <c:pt idx="21">
                  <c:v>0.5</c:v>
                </c:pt>
                <c:pt idx="22">
                  <c:v>0.65</c:v>
                </c:pt>
                <c:pt idx="23">
                  <c:v>0.42857142857142855</c:v>
                </c:pt>
                <c:pt idx="24">
                  <c:v>0.68292682926829273</c:v>
                </c:pt>
                <c:pt idx="25">
                  <c:v>0.60465116279069764</c:v>
                </c:pt>
                <c:pt idx="26">
                  <c:v>0.51351351351351349</c:v>
                </c:pt>
                <c:pt idx="27">
                  <c:v>0.65333333333333332</c:v>
                </c:pt>
                <c:pt idx="28">
                  <c:v>0.59803921568627449</c:v>
                </c:pt>
                <c:pt idx="29">
                  <c:v>0.54666666666666663</c:v>
                </c:pt>
                <c:pt idx="30">
                  <c:v>0.54938271604938271</c:v>
                </c:pt>
                <c:pt idx="31">
                  <c:v>0.52777777777777779</c:v>
                </c:pt>
                <c:pt idx="32">
                  <c:v>0.53216374269005851</c:v>
                </c:pt>
                <c:pt idx="33">
                  <c:v>0.51744186046511631</c:v>
                </c:pt>
                <c:pt idx="34">
                  <c:v>0.5423728813559322</c:v>
                </c:pt>
                <c:pt idx="35">
                  <c:v>0.5572519083969466</c:v>
                </c:pt>
                <c:pt idx="36">
                  <c:v>0.57499999999999996</c:v>
                </c:pt>
                <c:pt idx="37">
                  <c:v>0.59183673469387754</c:v>
                </c:pt>
                <c:pt idx="38">
                  <c:v>0.42592592592592593</c:v>
                </c:pt>
                <c:pt idx="39">
                  <c:v>0.51405622489959835</c:v>
                </c:pt>
                <c:pt idx="40">
                  <c:v>0.46913580246913578</c:v>
                </c:pt>
                <c:pt idx="41">
                  <c:v>0.35294117647058826</c:v>
                </c:pt>
                <c:pt idx="42">
                  <c:v>0.33636363636363636</c:v>
                </c:pt>
                <c:pt idx="43">
                  <c:v>0.39111111111111113</c:v>
                </c:pt>
                <c:pt idx="44">
                  <c:v>0.39215686274509803</c:v>
                </c:pt>
                <c:pt idx="45">
                  <c:v>0.42499999999999999</c:v>
                </c:pt>
                <c:pt idx="46">
                  <c:v>0.39175257731958762</c:v>
                </c:pt>
                <c:pt idx="47">
                  <c:v>0.41628959276018102</c:v>
                </c:pt>
                <c:pt idx="48">
                  <c:v>0.3316831683168317</c:v>
                </c:pt>
                <c:pt idx="49">
                  <c:v>0.31415929203539822</c:v>
                </c:pt>
                <c:pt idx="50">
                  <c:v>0.37254901960784315</c:v>
                </c:pt>
                <c:pt idx="51">
                  <c:v>0.35514018691588783</c:v>
                </c:pt>
                <c:pt idx="52">
                  <c:v>0.33913043478260868</c:v>
                </c:pt>
                <c:pt idx="53">
                  <c:v>0.27461139896373055</c:v>
                </c:pt>
                <c:pt idx="54">
                  <c:v>0.28504672897196259</c:v>
                </c:pt>
                <c:pt idx="55">
                  <c:v>0.32911392405063289</c:v>
                </c:pt>
                <c:pt idx="56">
                  <c:v>0.24497991967871485</c:v>
                </c:pt>
                <c:pt idx="57">
                  <c:v>0.27918781725888325</c:v>
                </c:pt>
                <c:pt idx="58">
                  <c:v>0.29452054794520549</c:v>
                </c:pt>
                <c:pt idx="59">
                  <c:v>0.35245901639344263</c:v>
                </c:pt>
                <c:pt idx="60">
                  <c:v>0.37704918032786883</c:v>
                </c:pt>
                <c:pt idx="61">
                  <c:v>0.37068965517241381</c:v>
                </c:pt>
                <c:pt idx="62">
                  <c:v>0.40909090909090912</c:v>
                </c:pt>
                <c:pt idx="63">
                  <c:v>0.35483870967741937</c:v>
                </c:pt>
                <c:pt idx="64">
                  <c:v>0.44339622641509435</c:v>
                </c:pt>
                <c:pt idx="65">
                  <c:v>0.27027027027027029</c:v>
                </c:pt>
                <c:pt idx="66">
                  <c:v>0.37272727272727274</c:v>
                </c:pt>
                <c:pt idx="67">
                  <c:v>0.3504273504273504</c:v>
                </c:pt>
                <c:pt idx="68">
                  <c:v>0.37735849056603776</c:v>
                </c:pt>
                <c:pt idx="69">
                  <c:v>0.3</c:v>
                </c:pt>
                <c:pt idx="70">
                  <c:v>0.2661290322580645</c:v>
                </c:pt>
                <c:pt idx="71">
                  <c:v>0.27027027027027029</c:v>
                </c:pt>
                <c:pt idx="72">
                  <c:v>0.20175438596491227</c:v>
                </c:pt>
                <c:pt idx="73">
                  <c:v>0.19047619047619047</c:v>
                </c:pt>
                <c:pt idx="74">
                  <c:v>0.23762376237623761</c:v>
                </c:pt>
                <c:pt idx="75">
                  <c:v>0.26213592233009708</c:v>
                </c:pt>
                <c:pt idx="76">
                  <c:v>0.34545454545454546</c:v>
                </c:pt>
                <c:pt idx="77">
                  <c:v>0.41964285714285715</c:v>
                </c:pt>
                <c:pt idx="78">
                  <c:v>0.3611111111111111</c:v>
                </c:pt>
                <c:pt idx="79">
                  <c:v>0.4</c:v>
                </c:pt>
                <c:pt idx="80">
                  <c:v>0.32142857142857145</c:v>
                </c:pt>
                <c:pt idx="81">
                  <c:v>0.31707317073170732</c:v>
                </c:pt>
                <c:pt idx="82">
                  <c:v>0.4358974358974359</c:v>
                </c:pt>
                <c:pt idx="83">
                  <c:v>0.35036496350364965</c:v>
                </c:pt>
                <c:pt idx="84">
                  <c:v>0.32098765432098764</c:v>
                </c:pt>
                <c:pt idx="85">
                  <c:v>0.33112582781456956</c:v>
                </c:pt>
                <c:pt idx="86">
                  <c:v>0.36888888888888888</c:v>
                </c:pt>
                <c:pt idx="87">
                  <c:v>0.354978354978355</c:v>
                </c:pt>
                <c:pt idx="88">
                  <c:v>0.3116279069767442</c:v>
                </c:pt>
                <c:pt idx="89">
                  <c:v>0.28310502283105021</c:v>
                </c:pt>
                <c:pt idx="90">
                  <c:v>0.33333333333333331</c:v>
                </c:pt>
                <c:pt idx="91">
                  <c:v>0.3672316384180791</c:v>
                </c:pt>
                <c:pt idx="92">
                  <c:v>0.31395348837209303</c:v>
                </c:pt>
                <c:pt idx="93">
                  <c:v>0.41201716738197425</c:v>
                </c:pt>
                <c:pt idx="94">
                  <c:v>0.31120331950207469</c:v>
                </c:pt>
                <c:pt idx="95">
                  <c:v>0.34385964912280703</c:v>
                </c:pt>
                <c:pt idx="96">
                  <c:v>0.32525951557093424</c:v>
                </c:pt>
                <c:pt idx="97">
                  <c:v>0.38388625592417064</c:v>
                </c:pt>
                <c:pt idx="98">
                  <c:v>0.38743455497382201</c:v>
                </c:pt>
                <c:pt idx="99">
                  <c:v>0.42857142857142855</c:v>
                </c:pt>
                <c:pt idx="100">
                  <c:v>0.40099009900990101</c:v>
                </c:pt>
                <c:pt idx="101">
                  <c:v>0.41</c:v>
                </c:pt>
                <c:pt idx="102">
                  <c:v>0.3888888888888889</c:v>
                </c:pt>
                <c:pt idx="103">
                  <c:v>0.46039603960396042</c:v>
                </c:pt>
                <c:pt idx="104">
                  <c:v>0.46078431372549017</c:v>
                </c:pt>
                <c:pt idx="105">
                  <c:v>0.41896024464831805</c:v>
                </c:pt>
                <c:pt idx="106">
                  <c:v>0.38996138996138996</c:v>
                </c:pt>
                <c:pt idx="107">
                  <c:v>0.41397849462365593</c:v>
                </c:pt>
                <c:pt idx="108">
                  <c:v>0.39423076923076922</c:v>
                </c:pt>
                <c:pt idx="109">
                  <c:v>0.44210526315789472</c:v>
                </c:pt>
                <c:pt idx="110">
                  <c:v>0.38121546961325969</c:v>
                </c:pt>
                <c:pt idx="111">
                  <c:v>0.34645669291338582</c:v>
                </c:pt>
                <c:pt idx="112">
                  <c:v>0.29581993569131831</c:v>
                </c:pt>
                <c:pt idx="113">
                  <c:v>0.30481283422459893</c:v>
                </c:pt>
                <c:pt idx="114">
                  <c:v>0.29310344827586204</c:v>
                </c:pt>
                <c:pt idx="115">
                  <c:v>0.25185185185185183</c:v>
                </c:pt>
                <c:pt idx="116">
                  <c:v>0.29577464788732394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E5-5441-B5EA-541CF80A24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6871039"/>
        <c:axId val="316872687"/>
      </c:lineChart>
      <c:catAx>
        <c:axId val="3168710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2687"/>
        <c:crosses val="autoZero"/>
        <c:auto val="1"/>
        <c:lblAlgn val="ctr"/>
        <c:lblOffset val="100"/>
        <c:noMultiLvlLbl val="0"/>
      </c:catAx>
      <c:valAx>
        <c:axId val="3168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8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Percentage of Negative Movies from</a:t>
            </a:r>
            <a:r>
              <a:rPr lang="en-US" baseline="0"/>
              <a:t> 1901-2017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Sheet1!$A$2:$A$118</c:f>
              <c:numCache>
                <c:formatCode>General</c:formatCode>
                <c:ptCount val="117"/>
                <c:pt idx="0">
                  <c:v>1901</c:v>
                </c:pt>
                <c:pt idx="1">
                  <c:v>1902</c:v>
                </c:pt>
                <c:pt idx="2">
                  <c:v>1903</c:v>
                </c:pt>
                <c:pt idx="3">
                  <c:v>1904</c:v>
                </c:pt>
                <c:pt idx="4">
                  <c:v>1905</c:v>
                </c:pt>
                <c:pt idx="5">
                  <c:v>1906</c:v>
                </c:pt>
                <c:pt idx="6">
                  <c:v>1907</c:v>
                </c:pt>
                <c:pt idx="7">
                  <c:v>1908</c:v>
                </c:pt>
                <c:pt idx="8">
                  <c:v>1909</c:v>
                </c:pt>
                <c:pt idx="9">
                  <c:v>1910</c:v>
                </c:pt>
                <c:pt idx="10">
                  <c:v>1911</c:v>
                </c:pt>
                <c:pt idx="11">
                  <c:v>1912</c:v>
                </c:pt>
                <c:pt idx="12">
                  <c:v>1913</c:v>
                </c:pt>
                <c:pt idx="13">
                  <c:v>1914</c:v>
                </c:pt>
                <c:pt idx="14">
                  <c:v>1915</c:v>
                </c:pt>
                <c:pt idx="15">
                  <c:v>1916</c:v>
                </c:pt>
                <c:pt idx="16">
                  <c:v>1917</c:v>
                </c:pt>
                <c:pt idx="17">
                  <c:v>1918</c:v>
                </c:pt>
                <c:pt idx="18">
                  <c:v>1919</c:v>
                </c:pt>
                <c:pt idx="19">
                  <c:v>1920</c:v>
                </c:pt>
                <c:pt idx="20">
                  <c:v>1921</c:v>
                </c:pt>
                <c:pt idx="21">
                  <c:v>1922</c:v>
                </c:pt>
                <c:pt idx="22">
                  <c:v>1923</c:v>
                </c:pt>
                <c:pt idx="23">
                  <c:v>1924</c:v>
                </c:pt>
                <c:pt idx="24">
                  <c:v>1925</c:v>
                </c:pt>
                <c:pt idx="25">
                  <c:v>1926</c:v>
                </c:pt>
                <c:pt idx="26">
                  <c:v>1927</c:v>
                </c:pt>
                <c:pt idx="27">
                  <c:v>1928</c:v>
                </c:pt>
                <c:pt idx="28">
                  <c:v>1929</c:v>
                </c:pt>
                <c:pt idx="29">
                  <c:v>1930</c:v>
                </c:pt>
                <c:pt idx="30">
                  <c:v>1931</c:v>
                </c:pt>
                <c:pt idx="31">
                  <c:v>1932</c:v>
                </c:pt>
                <c:pt idx="32">
                  <c:v>1933</c:v>
                </c:pt>
                <c:pt idx="33">
                  <c:v>1934</c:v>
                </c:pt>
                <c:pt idx="34">
                  <c:v>1935</c:v>
                </c:pt>
                <c:pt idx="35">
                  <c:v>1936</c:v>
                </c:pt>
                <c:pt idx="36">
                  <c:v>1937</c:v>
                </c:pt>
                <c:pt idx="37">
                  <c:v>1938</c:v>
                </c:pt>
                <c:pt idx="38">
                  <c:v>1939</c:v>
                </c:pt>
                <c:pt idx="39">
                  <c:v>1940</c:v>
                </c:pt>
                <c:pt idx="40">
                  <c:v>1941</c:v>
                </c:pt>
                <c:pt idx="41">
                  <c:v>1942</c:v>
                </c:pt>
                <c:pt idx="42">
                  <c:v>1943</c:v>
                </c:pt>
                <c:pt idx="43">
                  <c:v>1944</c:v>
                </c:pt>
                <c:pt idx="44">
                  <c:v>1945</c:v>
                </c:pt>
                <c:pt idx="45">
                  <c:v>1946</c:v>
                </c:pt>
                <c:pt idx="46">
                  <c:v>1947</c:v>
                </c:pt>
                <c:pt idx="47">
                  <c:v>1948</c:v>
                </c:pt>
                <c:pt idx="48">
                  <c:v>1949</c:v>
                </c:pt>
                <c:pt idx="49">
                  <c:v>1950</c:v>
                </c:pt>
                <c:pt idx="50">
                  <c:v>1951</c:v>
                </c:pt>
                <c:pt idx="51">
                  <c:v>1952</c:v>
                </c:pt>
                <c:pt idx="52">
                  <c:v>1953</c:v>
                </c:pt>
                <c:pt idx="53">
                  <c:v>1954</c:v>
                </c:pt>
                <c:pt idx="54">
                  <c:v>1955</c:v>
                </c:pt>
                <c:pt idx="55">
                  <c:v>1956</c:v>
                </c:pt>
                <c:pt idx="56">
                  <c:v>1957</c:v>
                </c:pt>
                <c:pt idx="57">
                  <c:v>1958</c:v>
                </c:pt>
                <c:pt idx="58">
                  <c:v>1959</c:v>
                </c:pt>
                <c:pt idx="59">
                  <c:v>1960</c:v>
                </c:pt>
                <c:pt idx="60">
                  <c:v>1961</c:v>
                </c:pt>
                <c:pt idx="61">
                  <c:v>1962</c:v>
                </c:pt>
                <c:pt idx="62">
                  <c:v>1963</c:v>
                </c:pt>
                <c:pt idx="63">
                  <c:v>1964</c:v>
                </c:pt>
                <c:pt idx="64">
                  <c:v>1965</c:v>
                </c:pt>
                <c:pt idx="65">
                  <c:v>1966</c:v>
                </c:pt>
                <c:pt idx="66">
                  <c:v>1967</c:v>
                </c:pt>
                <c:pt idx="67">
                  <c:v>1968</c:v>
                </c:pt>
                <c:pt idx="68">
                  <c:v>1969</c:v>
                </c:pt>
                <c:pt idx="69">
                  <c:v>1970</c:v>
                </c:pt>
                <c:pt idx="70">
                  <c:v>1971</c:v>
                </c:pt>
                <c:pt idx="71">
                  <c:v>1972</c:v>
                </c:pt>
                <c:pt idx="72">
                  <c:v>1973</c:v>
                </c:pt>
                <c:pt idx="73">
                  <c:v>1974</c:v>
                </c:pt>
                <c:pt idx="74">
                  <c:v>1975</c:v>
                </c:pt>
                <c:pt idx="75">
                  <c:v>1976</c:v>
                </c:pt>
                <c:pt idx="76">
                  <c:v>1977</c:v>
                </c:pt>
                <c:pt idx="77">
                  <c:v>1978</c:v>
                </c:pt>
                <c:pt idx="78">
                  <c:v>1979</c:v>
                </c:pt>
                <c:pt idx="79">
                  <c:v>1980</c:v>
                </c:pt>
                <c:pt idx="80">
                  <c:v>1981</c:v>
                </c:pt>
                <c:pt idx="81">
                  <c:v>1982</c:v>
                </c:pt>
                <c:pt idx="82">
                  <c:v>1983</c:v>
                </c:pt>
                <c:pt idx="83">
                  <c:v>1984</c:v>
                </c:pt>
                <c:pt idx="84">
                  <c:v>1985</c:v>
                </c:pt>
                <c:pt idx="85">
                  <c:v>1986</c:v>
                </c:pt>
                <c:pt idx="86">
                  <c:v>1987</c:v>
                </c:pt>
                <c:pt idx="87">
                  <c:v>1988</c:v>
                </c:pt>
                <c:pt idx="88">
                  <c:v>1989</c:v>
                </c:pt>
                <c:pt idx="89">
                  <c:v>1990</c:v>
                </c:pt>
                <c:pt idx="90">
                  <c:v>1991</c:v>
                </c:pt>
                <c:pt idx="91">
                  <c:v>1992</c:v>
                </c:pt>
                <c:pt idx="92">
                  <c:v>1993</c:v>
                </c:pt>
                <c:pt idx="93">
                  <c:v>1994</c:v>
                </c:pt>
                <c:pt idx="94">
                  <c:v>1995</c:v>
                </c:pt>
                <c:pt idx="95">
                  <c:v>1996</c:v>
                </c:pt>
                <c:pt idx="96">
                  <c:v>1997</c:v>
                </c:pt>
                <c:pt idx="97">
                  <c:v>1998</c:v>
                </c:pt>
                <c:pt idx="98">
                  <c:v>1999</c:v>
                </c:pt>
                <c:pt idx="99">
                  <c:v>2000</c:v>
                </c:pt>
                <c:pt idx="100">
                  <c:v>2001</c:v>
                </c:pt>
                <c:pt idx="101">
                  <c:v>2002</c:v>
                </c:pt>
                <c:pt idx="102">
                  <c:v>2003</c:v>
                </c:pt>
                <c:pt idx="103">
                  <c:v>2004</c:v>
                </c:pt>
                <c:pt idx="104">
                  <c:v>2005</c:v>
                </c:pt>
                <c:pt idx="105">
                  <c:v>2006</c:v>
                </c:pt>
                <c:pt idx="106">
                  <c:v>2007</c:v>
                </c:pt>
                <c:pt idx="107">
                  <c:v>2008</c:v>
                </c:pt>
                <c:pt idx="108">
                  <c:v>2009</c:v>
                </c:pt>
                <c:pt idx="109">
                  <c:v>2010</c:v>
                </c:pt>
                <c:pt idx="110">
                  <c:v>2011</c:v>
                </c:pt>
                <c:pt idx="111">
                  <c:v>2012</c:v>
                </c:pt>
                <c:pt idx="112">
                  <c:v>2013</c:v>
                </c:pt>
                <c:pt idx="113">
                  <c:v>2014</c:v>
                </c:pt>
                <c:pt idx="114">
                  <c:v>2015</c:v>
                </c:pt>
                <c:pt idx="115">
                  <c:v>2016</c:v>
                </c:pt>
                <c:pt idx="116">
                  <c:v>2017</c:v>
                </c:pt>
              </c:numCache>
            </c:numRef>
          </c:cat>
          <c:val>
            <c:numRef>
              <c:f>Sheet1!$F$2:$F$118</c:f>
              <c:numCache>
                <c:formatCode>General</c:formatCode>
                <c:ptCount val="117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0.5</c:v>
                </c:pt>
                <c:pt idx="7">
                  <c:v>0.75</c:v>
                </c:pt>
                <c:pt idx="8">
                  <c:v>0.75</c:v>
                </c:pt>
                <c:pt idx="9">
                  <c:v>0.83333333333333337</c:v>
                </c:pt>
                <c:pt idx="10">
                  <c:v>0.5</c:v>
                </c:pt>
                <c:pt idx="11">
                  <c:v>0.33333333333333331</c:v>
                </c:pt>
                <c:pt idx="12">
                  <c:v>0.77777777777777779</c:v>
                </c:pt>
                <c:pt idx="13">
                  <c:v>0.39473684210526316</c:v>
                </c:pt>
                <c:pt idx="14">
                  <c:v>0.45</c:v>
                </c:pt>
                <c:pt idx="15">
                  <c:v>0.80952380952380953</c:v>
                </c:pt>
                <c:pt idx="16">
                  <c:v>0.55555555555555558</c:v>
                </c:pt>
                <c:pt idx="17">
                  <c:v>0.47169811320754718</c:v>
                </c:pt>
                <c:pt idx="18">
                  <c:v>0.51851851851851849</c:v>
                </c:pt>
                <c:pt idx="19">
                  <c:v>0.47727272727272729</c:v>
                </c:pt>
                <c:pt idx="20">
                  <c:v>0.48</c:v>
                </c:pt>
                <c:pt idx="21">
                  <c:v>0.5</c:v>
                </c:pt>
                <c:pt idx="22">
                  <c:v>0.35</c:v>
                </c:pt>
                <c:pt idx="23">
                  <c:v>0.5714285714285714</c:v>
                </c:pt>
                <c:pt idx="24">
                  <c:v>0.31707317073170732</c:v>
                </c:pt>
                <c:pt idx="25">
                  <c:v>0.39534883720930231</c:v>
                </c:pt>
                <c:pt idx="26">
                  <c:v>0.48648648648648651</c:v>
                </c:pt>
                <c:pt idx="27">
                  <c:v>0.34666666666666668</c:v>
                </c:pt>
                <c:pt idx="28">
                  <c:v>0.40196078431372551</c:v>
                </c:pt>
                <c:pt idx="29">
                  <c:v>0.45333333333333331</c:v>
                </c:pt>
                <c:pt idx="30">
                  <c:v>0.45061728395061729</c:v>
                </c:pt>
                <c:pt idx="31">
                  <c:v>0.47222222222222221</c:v>
                </c:pt>
                <c:pt idx="32">
                  <c:v>0.46783625730994149</c:v>
                </c:pt>
                <c:pt idx="33">
                  <c:v>0.48255813953488375</c:v>
                </c:pt>
                <c:pt idx="34">
                  <c:v>0.4576271186440678</c:v>
                </c:pt>
                <c:pt idx="35">
                  <c:v>0.44274809160305345</c:v>
                </c:pt>
                <c:pt idx="36">
                  <c:v>0.42499999999999999</c:v>
                </c:pt>
                <c:pt idx="37">
                  <c:v>0.40816326530612246</c:v>
                </c:pt>
                <c:pt idx="38">
                  <c:v>0.57407407407407407</c:v>
                </c:pt>
                <c:pt idx="39">
                  <c:v>0.4859437751004016</c:v>
                </c:pt>
                <c:pt idx="40">
                  <c:v>0.53086419753086422</c:v>
                </c:pt>
                <c:pt idx="41">
                  <c:v>0.6470588235294118</c:v>
                </c:pt>
                <c:pt idx="42">
                  <c:v>0.66363636363636369</c:v>
                </c:pt>
                <c:pt idx="43">
                  <c:v>0.60888888888888892</c:v>
                </c:pt>
                <c:pt idx="44">
                  <c:v>0.60784313725490191</c:v>
                </c:pt>
                <c:pt idx="45">
                  <c:v>0.57499999999999996</c:v>
                </c:pt>
                <c:pt idx="46">
                  <c:v>0.60824742268041232</c:v>
                </c:pt>
                <c:pt idx="47">
                  <c:v>0.58371040723981904</c:v>
                </c:pt>
                <c:pt idx="48">
                  <c:v>0.66831683168316836</c:v>
                </c:pt>
                <c:pt idx="49">
                  <c:v>0.68584070796460173</c:v>
                </c:pt>
                <c:pt idx="50">
                  <c:v>0.62745098039215685</c:v>
                </c:pt>
                <c:pt idx="51">
                  <c:v>0.64485981308411211</c:v>
                </c:pt>
                <c:pt idx="52">
                  <c:v>0.66086956521739126</c:v>
                </c:pt>
                <c:pt idx="53">
                  <c:v>0.72538860103626945</c:v>
                </c:pt>
                <c:pt idx="54">
                  <c:v>0.71495327102803741</c:v>
                </c:pt>
                <c:pt idx="55">
                  <c:v>0.67088607594936711</c:v>
                </c:pt>
                <c:pt idx="56">
                  <c:v>0.75502008032128509</c:v>
                </c:pt>
                <c:pt idx="57">
                  <c:v>0.7208121827411168</c:v>
                </c:pt>
                <c:pt idx="58">
                  <c:v>0.70547945205479456</c:v>
                </c:pt>
                <c:pt idx="59">
                  <c:v>0.64754098360655743</c:v>
                </c:pt>
                <c:pt idx="60">
                  <c:v>0.62295081967213117</c:v>
                </c:pt>
                <c:pt idx="61">
                  <c:v>0.62931034482758619</c:v>
                </c:pt>
                <c:pt idx="62">
                  <c:v>0.59090909090909094</c:v>
                </c:pt>
                <c:pt idx="63">
                  <c:v>0.64516129032258063</c:v>
                </c:pt>
                <c:pt idx="64">
                  <c:v>0.55660377358490565</c:v>
                </c:pt>
                <c:pt idx="65">
                  <c:v>0.72972972972972971</c:v>
                </c:pt>
                <c:pt idx="66">
                  <c:v>0.62727272727272732</c:v>
                </c:pt>
                <c:pt idx="67">
                  <c:v>0.6495726495726496</c:v>
                </c:pt>
                <c:pt idx="68">
                  <c:v>0.62264150943396224</c:v>
                </c:pt>
                <c:pt idx="69">
                  <c:v>0.7</c:v>
                </c:pt>
                <c:pt idx="70">
                  <c:v>0.7338709677419355</c:v>
                </c:pt>
                <c:pt idx="71">
                  <c:v>0.72972972972972971</c:v>
                </c:pt>
                <c:pt idx="72">
                  <c:v>0.79824561403508776</c:v>
                </c:pt>
                <c:pt idx="73">
                  <c:v>0.80952380952380953</c:v>
                </c:pt>
                <c:pt idx="74">
                  <c:v>0.76237623762376239</c:v>
                </c:pt>
                <c:pt idx="75">
                  <c:v>0.73786407766990292</c:v>
                </c:pt>
                <c:pt idx="76">
                  <c:v>0.65454545454545454</c:v>
                </c:pt>
                <c:pt idx="77">
                  <c:v>0.5803571428571429</c:v>
                </c:pt>
                <c:pt idx="78">
                  <c:v>0.63888888888888884</c:v>
                </c:pt>
                <c:pt idx="79">
                  <c:v>0.6</c:v>
                </c:pt>
                <c:pt idx="80">
                  <c:v>0.6785714285714286</c:v>
                </c:pt>
                <c:pt idx="81">
                  <c:v>0.68292682926829273</c:v>
                </c:pt>
                <c:pt idx="82">
                  <c:v>0.5641025641025641</c:v>
                </c:pt>
                <c:pt idx="83">
                  <c:v>0.64963503649635035</c:v>
                </c:pt>
                <c:pt idx="84">
                  <c:v>0.67901234567901236</c:v>
                </c:pt>
                <c:pt idx="85">
                  <c:v>0.66887417218543044</c:v>
                </c:pt>
                <c:pt idx="86">
                  <c:v>0.63111111111111107</c:v>
                </c:pt>
                <c:pt idx="87">
                  <c:v>0.64502164502164505</c:v>
                </c:pt>
                <c:pt idx="88">
                  <c:v>0.68837209302325586</c:v>
                </c:pt>
                <c:pt idx="89">
                  <c:v>0.71689497716894979</c:v>
                </c:pt>
                <c:pt idx="90">
                  <c:v>0.66666666666666663</c:v>
                </c:pt>
                <c:pt idx="91">
                  <c:v>0.63276836158192096</c:v>
                </c:pt>
                <c:pt idx="92">
                  <c:v>0.68604651162790697</c:v>
                </c:pt>
                <c:pt idx="93">
                  <c:v>0.58798283261802575</c:v>
                </c:pt>
                <c:pt idx="94">
                  <c:v>0.68879668049792531</c:v>
                </c:pt>
                <c:pt idx="95">
                  <c:v>0.65614035087719302</c:v>
                </c:pt>
                <c:pt idx="96">
                  <c:v>0.67474048442906576</c:v>
                </c:pt>
                <c:pt idx="97">
                  <c:v>0.61611374407582942</c:v>
                </c:pt>
                <c:pt idx="98">
                  <c:v>0.61256544502617805</c:v>
                </c:pt>
                <c:pt idx="99">
                  <c:v>0.5714285714285714</c:v>
                </c:pt>
                <c:pt idx="100">
                  <c:v>0.59900990099009899</c:v>
                </c:pt>
                <c:pt idx="101">
                  <c:v>0.59</c:v>
                </c:pt>
                <c:pt idx="102">
                  <c:v>0.61111111111111116</c:v>
                </c:pt>
                <c:pt idx="103">
                  <c:v>0.53960396039603964</c:v>
                </c:pt>
                <c:pt idx="104">
                  <c:v>0.53921568627450978</c:v>
                </c:pt>
                <c:pt idx="105">
                  <c:v>0.58103975535168195</c:v>
                </c:pt>
                <c:pt idx="106">
                  <c:v>0.61003861003861004</c:v>
                </c:pt>
                <c:pt idx="107">
                  <c:v>0.58602150537634412</c:v>
                </c:pt>
                <c:pt idx="108">
                  <c:v>0.60576923076923073</c:v>
                </c:pt>
                <c:pt idx="109">
                  <c:v>0.55789473684210522</c:v>
                </c:pt>
                <c:pt idx="110">
                  <c:v>0.61878453038674031</c:v>
                </c:pt>
                <c:pt idx="111">
                  <c:v>0.65354330708661412</c:v>
                </c:pt>
                <c:pt idx="112">
                  <c:v>0.70418006430868163</c:v>
                </c:pt>
                <c:pt idx="113">
                  <c:v>0.69518716577540107</c:v>
                </c:pt>
                <c:pt idx="114">
                  <c:v>0.7068965517241379</c:v>
                </c:pt>
                <c:pt idx="115">
                  <c:v>0.74814814814814812</c:v>
                </c:pt>
                <c:pt idx="116">
                  <c:v>0.70422535211267601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00-464B-897A-11AAAF6B33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4893135"/>
        <c:axId val="315218127"/>
      </c:lineChart>
      <c:catAx>
        <c:axId val="3148931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18127"/>
        <c:crosses val="autoZero"/>
        <c:auto val="1"/>
        <c:lblAlgn val="ctr"/>
        <c:lblOffset val="100"/>
        <c:noMultiLvlLbl val="0"/>
      </c:catAx>
      <c:valAx>
        <c:axId val="31521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4893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679450</xdr:colOff>
      <xdr:row>1</xdr:row>
      <xdr:rowOff>165100</xdr:rowOff>
    </xdr:from>
    <xdr:to>
      <xdr:col>17</xdr:col>
      <xdr:colOff>571500</xdr:colOff>
      <xdr:row>26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2B3AA5-D55D-7B4A-B9A5-09FE7B869D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679450</xdr:colOff>
      <xdr:row>27</xdr:row>
      <xdr:rowOff>76200</xdr:rowOff>
    </xdr:from>
    <xdr:to>
      <xdr:col>17</xdr:col>
      <xdr:colOff>571500</xdr:colOff>
      <xdr:row>52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5014033-6EA4-8544-B783-A84E417CA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71C03-F297-1442-8974-2F335A7713D1}">
  <dimension ref="A1:F118"/>
  <sheetViews>
    <sheetView tabSelected="1" workbookViewId="0">
      <selection activeCell="T40" sqref="T40"/>
    </sheetView>
  </sheetViews>
  <sheetFormatPr baseColWidth="10" defaultRowHeight="16" x14ac:dyDescent="0.2"/>
  <cols>
    <col min="2" max="2" width="23.33203125" customWidth="1"/>
    <col min="3" max="3" width="23.83203125" customWidth="1"/>
    <col min="4" max="4" width="20.6640625" customWidth="1"/>
    <col min="5" max="5" width="17" customWidth="1"/>
    <col min="6" max="6" width="18.1640625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1901</v>
      </c>
      <c r="B2">
        <v>0</v>
      </c>
      <c r="C2">
        <v>4</v>
      </c>
      <c r="D2">
        <f xml:space="preserve"> B2+C2</f>
        <v>4</v>
      </c>
      <c r="E2">
        <f xml:space="preserve"> B2/D2</f>
        <v>0</v>
      </c>
      <c r="F2">
        <f xml:space="preserve"> C2/D2</f>
        <v>1</v>
      </c>
    </row>
    <row r="3" spans="1:6" x14ac:dyDescent="0.2">
      <c r="A3">
        <v>1902</v>
      </c>
      <c r="B3">
        <v>0</v>
      </c>
      <c r="C3">
        <v>0</v>
      </c>
      <c r="D3">
        <f t="shared" ref="D3:D66" si="0" xml:space="preserve"> B3+C3</f>
        <v>0</v>
      </c>
      <c r="E3">
        <v>0</v>
      </c>
      <c r="F3">
        <v>0</v>
      </c>
    </row>
    <row r="4" spans="1:6" x14ac:dyDescent="0.2">
      <c r="A4">
        <v>1903</v>
      </c>
      <c r="B4">
        <v>0</v>
      </c>
      <c r="C4">
        <v>1</v>
      </c>
      <c r="D4">
        <f t="shared" si="0"/>
        <v>1</v>
      </c>
      <c r="E4">
        <f>B4/D4</f>
        <v>0</v>
      </c>
      <c r="F4">
        <f>C4/D4</f>
        <v>1</v>
      </c>
    </row>
    <row r="5" spans="1:6" x14ac:dyDescent="0.2">
      <c r="A5">
        <v>1904</v>
      </c>
      <c r="B5">
        <v>1</v>
      </c>
      <c r="C5">
        <v>0</v>
      </c>
      <c r="D5">
        <f t="shared" si="0"/>
        <v>1</v>
      </c>
      <c r="E5">
        <f t="shared" ref="E5" si="1" xml:space="preserve"> B5/D5</f>
        <v>1</v>
      </c>
      <c r="F5">
        <f t="shared" ref="F5:F36" si="2" xml:space="preserve"> C5/D5</f>
        <v>0</v>
      </c>
    </row>
    <row r="6" spans="1:6" x14ac:dyDescent="0.2">
      <c r="A6">
        <v>1905</v>
      </c>
      <c r="B6">
        <v>0</v>
      </c>
      <c r="C6">
        <v>1</v>
      </c>
      <c r="D6">
        <f t="shared" si="0"/>
        <v>1</v>
      </c>
      <c r="E6">
        <f t="shared" ref="E6:E7" si="3">B6/D6</f>
        <v>0</v>
      </c>
      <c r="F6">
        <f t="shared" ref="F6:F37" si="4">C6/D6</f>
        <v>1</v>
      </c>
    </row>
    <row r="7" spans="1:6" x14ac:dyDescent="0.2">
      <c r="A7">
        <v>1906</v>
      </c>
      <c r="B7">
        <v>0</v>
      </c>
      <c r="C7">
        <v>3</v>
      </c>
      <c r="D7">
        <f t="shared" si="0"/>
        <v>3</v>
      </c>
      <c r="E7">
        <f t="shared" si="3"/>
        <v>0</v>
      </c>
      <c r="F7">
        <f t="shared" si="4"/>
        <v>1</v>
      </c>
    </row>
    <row r="8" spans="1:6" x14ac:dyDescent="0.2">
      <c r="A8">
        <v>1907</v>
      </c>
      <c r="B8">
        <v>1</v>
      </c>
      <c r="C8">
        <v>1</v>
      </c>
      <c r="D8">
        <f t="shared" si="0"/>
        <v>2</v>
      </c>
      <c r="E8">
        <f t="shared" ref="E8" si="5" xml:space="preserve"> B8/D8</f>
        <v>0.5</v>
      </c>
      <c r="F8">
        <f t="shared" ref="F8:F39" si="6" xml:space="preserve"> C8/D8</f>
        <v>0.5</v>
      </c>
    </row>
    <row r="9" spans="1:6" x14ac:dyDescent="0.2">
      <c r="A9">
        <v>1908</v>
      </c>
      <c r="B9">
        <v>1</v>
      </c>
      <c r="C9">
        <v>3</v>
      </c>
      <c r="D9">
        <f t="shared" si="0"/>
        <v>4</v>
      </c>
      <c r="E9">
        <f t="shared" ref="E9:E10" si="7">B9/D9</f>
        <v>0.25</v>
      </c>
      <c r="F9">
        <f t="shared" ref="F9:F40" si="8">C9/D9</f>
        <v>0.75</v>
      </c>
    </row>
    <row r="10" spans="1:6" x14ac:dyDescent="0.2">
      <c r="A10">
        <v>1909</v>
      </c>
      <c r="B10">
        <v>1</v>
      </c>
      <c r="C10">
        <v>3</v>
      </c>
      <c r="D10">
        <f t="shared" si="0"/>
        <v>4</v>
      </c>
      <c r="E10">
        <f t="shared" si="7"/>
        <v>0.25</v>
      </c>
      <c r="F10">
        <f t="shared" si="8"/>
        <v>0.75</v>
      </c>
    </row>
    <row r="11" spans="1:6" x14ac:dyDescent="0.2">
      <c r="A11">
        <v>1910</v>
      </c>
      <c r="B11">
        <v>1</v>
      </c>
      <c r="C11">
        <v>5</v>
      </c>
      <c r="D11">
        <f t="shared" si="0"/>
        <v>6</v>
      </c>
      <c r="E11">
        <f t="shared" ref="E11" si="9" xml:space="preserve"> B11/D11</f>
        <v>0.16666666666666666</v>
      </c>
      <c r="F11">
        <f t="shared" ref="F11:F42" si="10" xml:space="preserve"> C11/D11</f>
        <v>0.83333333333333337</v>
      </c>
    </row>
    <row r="12" spans="1:6" x14ac:dyDescent="0.2">
      <c r="A12">
        <v>1911</v>
      </c>
      <c r="B12">
        <v>3</v>
      </c>
      <c r="C12">
        <v>3</v>
      </c>
      <c r="D12">
        <f t="shared" si="0"/>
        <v>6</v>
      </c>
      <c r="E12">
        <f t="shared" ref="E12:E13" si="11">B12/D12</f>
        <v>0.5</v>
      </c>
      <c r="F12">
        <f t="shared" ref="F12:F43" si="12">C12/D12</f>
        <v>0.5</v>
      </c>
    </row>
    <row r="13" spans="1:6" x14ac:dyDescent="0.2">
      <c r="A13">
        <v>1912</v>
      </c>
      <c r="B13">
        <v>4</v>
      </c>
      <c r="C13">
        <v>2</v>
      </c>
      <c r="D13">
        <f t="shared" si="0"/>
        <v>6</v>
      </c>
      <c r="E13">
        <f t="shared" si="11"/>
        <v>0.66666666666666663</v>
      </c>
      <c r="F13">
        <f t="shared" si="12"/>
        <v>0.33333333333333331</v>
      </c>
    </row>
    <row r="14" spans="1:6" x14ac:dyDescent="0.2">
      <c r="A14">
        <v>1913</v>
      </c>
      <c r="B14">
        <v>2</v>
      </c>
      <c r="C14">
        <v>7</v>
      </c>
      <c r="D14">
        <f t="shared" si="0"/>
        <v>9</v>
      </c>
      <c r="E14">
        <f t="shared" ref="E14" si="13" xml:space="preserve"> B14/D14</f>
        <v>0.22222222222222221</v>
      </c>
      <c r="F14">
        <f t="shared" ref="F14:F45" si="14" xml:space="preserve"> C14/D14</f>
        <v>0.77777777777777779</v>
      </c>
    </row>
    <row r="15" spans="1:6" x14ac:dyDescent="0.2">
      <c r="A15">
        <v>1914</v>
      </c>
      <c r="B15">
        <v>23</v>
      </c>
      <c r="C15">
        <v>15</v>
      </c>
      <c r="D15">
        <f t="shared" si="0"/>
        <v>38</v>
      </c>
      <c r="E15">
        <f t="shared" ref="E15:E16" si="15">B15/D15</f>
        <v>0.60526315789473684</v>
      </c>
      <c r="F15">
        <f t="shared" ref="F15:F46" si="16">C15/D15</f>
        <v>0.39473684210526316</v>
      </c>
    </row>
    <row r="16" spans="1:6" x14ac:dyDescent="0.2">
      <c r="A16">
        <v>1915</v>
      </c>
      <c r="B16">
        <v>11</v>
      </c>
      <c r="C16">
        <v>9</v>
      </c>
      <c r="D16">
        <f t="shared" si="0"/>
        <v>20</v>
      </c>
      <c r="E16">
        <f t="shared" si="15"/>
        <v>0.55000000000000004</v>
      </c>
      <c r="F16">
        <f t="shared" si="16"/>
        <v>0.45</v>
      </c>
    </row>
    <row r="17" spans="1:6" x14ac:dyDescent="0.2">
      <c r="A17">
        <v>1916</v>
      </c>
      <c r="B17">
        <v>4</v>
      </c>
      <c r="C17">
        <v>17</v>
      </c>
      <c r="D17">
        <f t="shared" si="0"/>
        <v>21</v>
      </c>
      <c r="E17">
        <f t="shared" ref="E17" si="17" xml:space="preserve"> B17/D17</f>
        <v>0.19047619047619047</v>
      </c>
      <c r="F17">
        <f t="shared" ref="F17:F48" si="18" xml:space="preserve"> C17/D17</f>
        <v>0.80952380952380953</v>
      </c>
    </row>
    <row r="18" spans="1:6" x14ac:dyDescent="0.2">
      <c r="A18">
        <v>1917</v>
      </c>
      <c r="B18">
        <v>12</v>
      </c>
      <c r="C18">
        <v>15</v>
      </c>
      <c r="D18">
        <f t="shared" si="0"/>
        <v>27</v>
      </c>
      <c r="E18">
        <f t="shared" ref="E18:E19" si="19">B18/D18</f>
        <v>0.44444444444444442</v>
      </c>
      <c r="F18">
        <f t="shared" ref="F18:F49" si="20">C18/D18</f>
        <v>0.55555555555555558</v>
      </c>
    </row>
    <row r="19" spans="1:6" x14ac:dyDescent="0.2">
      <c r="A19">
        <v>1918</v>
      </c>
      <c r="B19">
        <v>28</v>
      </c>
      <c r="C19">
        <v>25</v>
      </c>
      <c r="D19">
        <f t="shared" si="0"/>
        <v>53</v>
      </c>
      <c r="E19">
        <f t="shared" si="19"/>
        <v>0.52830188679245282</v>
      </c>
      <c r="F19">
        <f t="shared" si="20"/>
        <v>0.47169811320754718</v>
      </c>
    </row>
    <row r="20" spans="1:6" x14ac:dyDescent="0.2">
      <c r="A20">
        <v>1919</v>
      </c>
      <c r="B20">
        <v>26</v>
      </c>
      <c r="C20">
        <v>28</v>
      </c>
      <c r="D20">
        <f t="shared" si="0"/>
        <v>54</v>
      </c>
      <c r="E20">
        <f t="shared" ref="E20:E80" si="21" xml:space="preserve"> B20/D20</f>
        <v>0.48148148148148145</v>
      </c>
      <c r="F20">
        <f t="shared" ref="F20:F51" si="22" xml:space="preserve"> C20/D20</f>
        <v>0.51851851851851849</v>
      </c>
    </row>
    <row r="21" spans="1:6" x14ac:dyDescent="0.2">
      <c r="A21">
        <v>1920</v>
      </c>
      <c r="B21">
        <v>23</v>
      </c>
      <c r="C21">
        <v>21</v>
      </c>
      <c r="D21">
        <f t="shared" si="0"/>
        <v>44</v>
      </c>
      <c r="E21">
        <f t="shared" ref="E21:E82" si="23">B21/D21</f>
        <v>0.52272727272727271</v>
      </c>
      <c r="F21">
        <f t="shared" ref="F21:F52" si="24">C21/D21</f>
        <v>0.47727272727272729</v>
      </c>
    </row>
    <row r="22" spans="1:6" x14ac:dyDescent="0.2">
      <c r="A22">
        <v>1921</v>
      </c>
      <c r="B22">
        <v>26</v>
      </c>
      <c r="C22">
        <v>24</v>
      </c>
      <c r="D22">
        <f t="shared" si="0"/>
        <v>50</v>
      </c>
      <c r="E22">
        <f t="shared" si="23"/>
        <v>0.52</v>
      </c>
      <c r="F22">
        <f t="shared" si="24"/>
        <v>0.48</v>
      </c>
    </row>
    <row r="23" spans="1:6" x14ac:dyDescent="0.2">
      <c r="A23">
        <v>1922</v>
      </c>
      <c r="B23">
        <v>14</v>
      </c>
      <c r="C23">
        <v>14</v>
      </c>
      <c r="D23">
        <f t="shared" si="0"/>
        <v>28</v>
      </c>
      <c r="E23">
        <f t="shared" ref="E23:E83" si="25" xml:space="preserve"> B23/D23</f>
        <v>0.5</v>
      </c>
      <c r="F23">
        <f t="shared" ref="F23:F54" si="26" xml:space="preserve"> C23/D23</f>
        <v>0.5</v>
      </c>
    </row>
    <row r="24" spans="1:6" x14ac:dyDescent="0.2">
      <c r="A24">
        <v>1923</v>
      </c>
      <c r="B24">
        <v>13</v>
      </c>
      <c r="C24">
        <v>7</v>
      </c>
      <c r="D24">
        <f t="shared" si="0"/>
        <v>20</v>
      </c>
      <c r="E24">
        <f t="shared" ref="E24:E85" si="27">B24/D24</f>
        <v>0.65</v>
      </c>
      <c r="F24">
        <f t="shared" ref="F24:F55" si="28">C24/D24</f>
        <v>0.35</v>
      </c>
    </row>
    <row r="25" spans="1:6" x14ac:dyDescent="0.2">
      <c r="A25">
        <v>1924</v>
      </c>
      <c r="B25">
        <v>12</v>
      </c>
      <c r="C25">
        <v>16</v>
      </c>
      <c r="D25">
        <f t="shared" si="0"/>
        <v>28</v>
      </c>
      <c r="E25">
        <f t="shared" si="27"/>
        <v>0.42857142857142855</v>
      </c>
      <c r="F25">
        <f t="shared" si="28"/>
        <v>0.5714285714285714</v>
      </c>
    </row>
    <row r="26" spans="1:6" x14ac:dyDescent="0.2">
      <c r="A26">
        <v>1925</v>
      </c>
      <c r="B26">
        <v>28</v>
      </c>
      <c r="C26">
        <v>13</v>
      </c>
      <c r="D26">
        <f t="shared" si="0"/>
        <v>41</v>
      </c>
      <c r="E26">
        <f t="shared" ref="E26:E86" si="29" xml:space="preserve"> B26/D26</f>
        <v>0.68292682926829273</v>
      </c>
      <c r="F26">
        <f t="shared" ref="F26:F57" si="30" xml:space="preserve"> C26/D26</f>
        <v>0.31707317073170732</v>
      </c>
    </row>
    <row r="27" spans="1:6" x14ac:dyDescent="0.2">
      <c r="A27">
        <v>1926</v>
      </c>
      <c r="B27">
        <v>26</v>
      </c>
      <c r="C27">
        <v>17</v>
      </c>
      <c r="D27">
        <f t="shared" si="0"/>
        <v>43</v>
      </c>
      <c r="E27">
        <f t="shared" ref="E27:E88" si="31">B27/D27</f>
        <v>0.60465116279069764</v>
      </c>
      <c r="F27">
        <f t="shared" ref="F27:F58" si="32">C27/D27</f>
        <v>0.39534883720930231</v>
      </c>
    </row>
    <row r="28" spans="1:6" x14ac:dyDescent="0.2">
      <c r="A28">
        <v>1927</v>
      </c>
      <c r="B28">
        <v>19</v>
      </c>
      <c r="C28">
        <v>18</v>
      </c>
      <c r="D28">
        <f t="shared" si="0"/>
        <v>37</v>
      </c>
      <c r="E28">
        <f t="shared" si="31"/>
        <v>0.51351351351351349</v>
      </c>
      <c r="F28">
        <f t="shared" si="32"/>
        <v>0.48648648648648651</v>
      </c>
    </row>
    <row r="29" spans="1:6" x14ac:dyDescent="0.2">
      <c r="A29">
        <v>1928</v>
      </c>
      <c r="B29">
        <v>49</v>
      </c>
      <c r="C29">
        <v>26</v>
      </c>
      <c r="D29">
        <f t="shared" si="0"/>
        <v>75</v>
      </c>
      <c r="E29">
        <f t="shared" ref="E29:E89" si="33" xml:space="preserve"> B29/D29</f>
        <v>0.65333333333333332</v>
      </c>
      <c r="F29">
        <f t="shared" ref="F29:F60" si="34" xml:space="preserve"> C29/D29</f>
        <v>0.34666666666666668</v>
      </c>
    </row>
    <row r="30" spans="1:6" x14ac:dyDescent="0.2">
      <c r="A30">
        <v>1929</v>
      </c>
      <c r="B30">
        <v>61</v>
      </c>
      <c r="C30">
        <v>41</v>
      </c>
      <c r="D30">
        <f t="shared" si="0"/>
        <v>102</v>
      </c>
      <c r="E30">
        <f t="shared" ref="E30:E91" si="35">B30/D30</f>
        <v>0.59803921568627449</v>
      </c>
      <c r="F30">
        <f t="shared" ref="F30:F61" si="36">C30/D30</f>
        <v>0.40196078431372551</v>
      </c>
    </row>
    <row r="31" spans="1:6" x14ac:dyDescent="0.2">
      <c r="A31">
        <v>1930</v>
      </c>
      <c r="B31">
        <v>82</v>
      </c>
      <c r="C31">
        <v>68</v>
      </c>
      <c r="D31">
        <f t="shared" si="0"/>
        <v>150</v>
      </c>
      <c r="E31">
        <f t="shared" si="35"/>
        <v>0.54666666666666663</v>
      </c>
      <c r="F31">
        <f t="shared" si="36"/>
        <v>0.45333333333333331</v>
      </c>
    </row>
    <row r="32" spans="1:6" x14ac:dyDescent="0.2">
      <c r="A32">
        <v>1931</v>
      </c>
      <c r="B32">
        <v>89</v>
      </c>
      <c r="C32">
        <v>73</v>
      </c>
      <c r="D32">
        <f t="shared" si="0"/>
        <v>162</v>
      </c>
      <c r="E32">
        <f t="shared" ref="E32" si="37" xml:space="preserve"> B32/D32</f>
        <v>0.54938271604938271</v>
      </c>
      <c r="F32">
        <f t="shared" ref="F32:F63" si="38" xml:space="preserve"> C32/D32</f>
        <v>0.45061728395061729</v>
      </c>
    </row>
    <row r="33" spans="1:6" x14ac:dyDescent="0.2">
      <c r="A33">
        <v>1932</v>
      </c>
      <c r="B33">
        <v>95</v>
      </c>
      <c r="C33">
        <v>85</v>
      </c>
      <c r="D33">
        <f t="shared" si="0"/>
        <v>180</v>
      </c>
      <c r="E33">
        <f t="shared" ref="E33:E34" si="39">B33/D33</f>
        <v>0.52777777777777779</v>
      </c>
      <c r="F33">
        <f t="shared" ref="F33:F64" si="40">C33/D33</f>
        <v>0.47222222222222221</v>
      </c>
    </row>
    <row r="34" spans="1:6" x14ac:dyDescent="0.2">
      <c r="A34">
        <v>1933</v>
      </c>
      <c r="B34">
        <v>91</v>
      </c>
      <c r="C34">
        <v>80</v>
      </c>
      <c r="D34">
        <f t="shared" si="0"/>
        <v>171</v>
      </c>
      <c r="E34">
        <f t="shared" si="39"/>
        <v>0.53216374269005851</v>
      </c>
      <c r="F34">
        <f t="shared" si="40"/>
        <v>0.46783625730994149</v>
      </c>
    </row>
    <row r="35" spans="1:6" x14ac:dyDescent="0.2">
      <c r="A35">
        <v>1934</v>
      </c>
      <c r="B35">
        <v>89</v>
      </c>
      <c r="C35">
        <v>83</v>
      </c>
      <c r="D35">
        <f t="shared" si="0"/>
        <v>172</v>
      </c>
      <c r="E35">
        <f t="shared" si="21"/>
        <v>0.51744186046511631</v>
      </c>
      <c r="F35">
        <f t="shared" ref="F35:F66" si="41" xml:space="preserve"> C35/D35</f>
        <v>0.48255813953488375</v>
      </c>
    </row>
    <row r="36" spans="1:6" x14ac:dyDescent="0.2">
      <c r="A36">
        <v>1935</v>
      </c>
      <c r="B36">
        <v>96</v>
      </c>
      <c r="C36">
        <v>81</v>
      </c>
      <c r="D36">
        <f t="shared" si="0"/>
        <v>177</v>
      </c>
      <c r="E36">
        <f t="shared" si="23"/>
        <v>0.5423728813559322</v>
      </c>
      <c r="F36">
        <f t="shared" ref="F36:F67" si="42">C36/D36</f>
        <v>0.4576271186440678</v>
      </c>
    </row>
    <row r="37" spans="1:6" x14ac:dyDescent="0.2">
      <c r="A37">
        <v>1936</v>
      </c>
      <c r="B37">
        <v>73</v>
      </c>
      <c r="C37">
        <v>58</v>
      </c>
      <c r="D37">
        <f t="shared" si="0"/>
        <v>131</v>
      </c>
      <c r="E37">
        <f t="shared" si="23"/>
        <v>0.5572519083969466</v>
      </c>
      <c r="F37">
        <f t="shared" si="42"/>
        <v>0.44274809160305345</v>
      </c>
    </row>
    <row r="38" spans="1:6" x14ac:dyDescent="0.2">
      <c r="A38">
        <v>1937</v>
      </c>
      <c r="B38">
        <v>92</v>
      </c>
      <c r="C38">
        <v>68</v>
      </c>
      <c r="D38">
        <f t="shared" si="0"/>
        <v>160</v>
      </c>
      <c r="E38">
        <f t="shared" si="25"/>
        <v>0.57499999999999996</v>
      </c>
      <c r="F38">
        <f t="shared" ref="F38:F69" si="43" xml:space="preserve"> C38/D38</f>
        <v>0.42499999999999999</v>
      </c>
    </row>
    <row r="39" spans="1:6" x14ac:dyDescent="0.2">
      <c r="A39">
        <v>1938</v>
      </c>
      <c r="B39">
        <v>87</v>
      </c>
      <c r="C39">
        <v>60</v>
      </c>
      <c r="D39">
        <f t="shared" si="0"/>
        <v>147</v>
      </c>
      <c r="E39">
        <f t="shared" si="27"/>
        <v>0.59183673469387754</v>
      </c>
      <c r="F39">
        <f t="shared" ref="F39:F70" si="44">C39/D39</f>
        <v>0.40816326530612246</v>
      </c>
    </row>
    <row r="40" spans="1:6" x14ac:dyDescent="0.2">
      <c r="A40">
        <v>1939</v>
      </c>
      <c r="B40">
        <v>92</v>
      </c>
      <c r="C40">
        <v>124</v>
      </c>
      <c r="D40">
        <f t="shared" si="0"/>
        <v>216</v>
      </c>
      <c r="E40">
        <f t="shared" si="27"/>
        <v>0.42592592592592593</v>
      </c>
      <c r="F40">
        <f t="shared" si="44"/>
        <v>0.57407407407407407</v>
      </c>
    </row>
    <row r="41" spans="1:6" x14ac:dyDescent="0.2">
      <c r="A41">
        <v>1940</v>
      </c>
      <c r="B41">
        <v>128</v>
      </c>
      <c r="C41">
        <v>121</v>
      </c>
      <c r="D41">
        <f t="shared" si="0"/>
        <v>249</v>
      </c>
      <c r="E41">
        <f t="shared" si="29"/>
        <v>0.51405622489959835</v>
      </c>
      <c r="F41">
        <f t="shared" ref="F41:F72" si="45" xml:space="preserve"> C41/D41</f>
        <v>0.4859437751004016</v>
      </c>
    </row>
    <row r="42" spans="1:6" x14ac:dyDescent="0.2">
      <c r="A42">
        <v>1941</v>
      </c>
      <c r="B42">
        <v>114</v>
      </c>
      <c r="C42">
        <v>129</v>
      </c>
      <c r="D42">
        <f t="shared" si="0"/>
        <v>243</v>
      </c>
      <c r="E42">
        <f t="shared" si="31"/>
        <v>0.46913580246913578</v>
      </c>
      <c r="F42">
        <f t="shared" ref="F42:F73" si="46">C42/D42</f>
        <v>0.53086419753086422</v>
      </c>
    </row>
    <row r="43" spans="1:6" x14ac:dyDescent="0.2">
      <c r="A43">
        <v>1942</v>
      </c>
      <c r="B43">
        <v>84</v>
      </c>
      <c r="C43">
        <v>154</v>
      </c>
      <c r="D43">
        <f t="shared" si="0"/>
        <v>238</v>
      </c>
      <c r="E43">
        <f t="shared" si="31"/>
        <v>0.35294117647058826</v>
      </c>
      <c r="F43">
        <f t="shared" si="46"/>
        <v>0.6470588235294118</v>
      </c>
    </row>
    <row r="44" spans="1:6" x14ac:dyDescent="0.2">
      <c r="A44">
        <v>1943</v>
      </c>
      <c r="B44">
        <v>74</v>
      </c>
      <c r="C44">
        <v>146</v>
      </c>
      <c r="D44">
        <f t="shared" si="0"/>
        <v>220</v>
      </c>
      <c r="E44">
        <f t="shared" si="33"/>
        <v>0.33636363636363636</v>
      </c>
      <c r="F44">
        <f t="shared" ref="F44:F75" si="47" xml:space="preserve"> C44/D44</f>
        <v>0.66363636363636369</v>
      </c>
    </row>
    <row r="45" spans="1:6" x14ac:dyDescent="0.2">
      <c r="A45">
        <v>1944</v>
      </c>
      <c r="B45">
        <v>88</v>
      </c>
      <c r="C45">
        <v>137</v>
      </c>
      <c r="D45">
        <f t="shared" si="0"/>
        <v>225</v>
      </c>
      <c r="E45">
        <f t="shared" si="35"/>
        <v>0.39111111111111113</v>
      </c>
      <c r="F45">
        <f t="shared" ref="F45:F76" si="48">C45/D45</f>
        <v>0.60888888888888892</v>
      </c>
    </row>
    <row r="46" spans="1:6" x14ac:dyDescent="0.2">
      <c r="A46">
        <v>1945</v>
      </c>
      <c r="B46">
        <v>80</v>
      </c>
      <c r="C46">
        <v>124</v>
      </c>
      <c r="D46">
        <f t="shared" si="0"/>
        <v>204</v>
      </c>
      <c r="E46">
        <f t="shared" si="35"/>
        <v>0.39215686274509803</v>
      </c>
      <c r="F46">
        <f t="shared" si="48"/>
        <v>0.60784313725490191</v>
      </c>
    </row>
    <row r="47" spans="1:6" x14ac:dyDescent="0.2">
      <c r="A47">
        <v>1946</v>
      </c>
      <c r="B47">
        <v>85</v>
      </c>
      <c r="C47">
        <v>115</v>
      </c>
      <c r="D47">
        <f t="shared" si="0"/>
        <v>200</v>
      </c>
      <c r="E47">
        <f t="shared" ref="E47" si="49" xml:space="preserve"> B47/D47</f>
        <v>0.42499999999999999</v>
      </c>
      <c r="F47">
        <f t="shared" ref="F47:F78" si="50" xml:space="preserve"> C47/D47</f>
        <v>0.57499999999999996</v>
      </c>
    </row>
    <row r="48" spans="1:6" x14ac:dyDescent="0.2">
      <c r="A48">
        <v>1947</v>
      </c>
      <c r="B48">
        <v>76</v>
      </c>
      <c r="C48">
        <v>118</v>
      </c>
      <c r="D48">
        <f t="shared" si="0"/>
        <v>194</v>
      </c>
      <c r="E48">
        <f t="shared" ref="E48:E49" si="51">B48/D48</f>
        <v>0.39175257731958762</v>
      </c>
      <c r="F48">
        <f t="shared" ref="F48:F79" si="52">C48/D48</f>
        <v>0.60824742268041232</v>
      </c>
    </row>
    <row r="49" spans="1:6" x14ac:dyDescent="0.2">
      <c r="A49">
        <v>1948</v>
      </c>
      <c r="B49">
        <v>92</v>
      </c>
      <c r="C49">
        <v>129</v>
      </c>
      <c r="D49">
        <f t="shared" si="0"/>
        <v>221</v>
      </c>
      <c r="E49">
        <f t="shared" si="51"/>
        <v>0.41628959276018102</v>
      </c>
      <c r="F49">
        <f t="shared" si="52"/>
        <v>0.58371040723981904</v>
      </c>
    </row>
    <row r="50" spans="1:6" x14ac:dyDescent="0.2">
      <c r="A50">
        <v>1949</v>
      </c>
      <c r="B50">
        <v>67</v>
      </c>
      <c r="C50">
        <v>135</v>
      </c>
      <c r="D50">
        <f t="shared" si="0"/>
        <v>202</v>
      </c>
      <c r="E50">
        <f t="shared" si="21"/>
        <v>0.3316831683168317</v>
      </c>
      <c r="F50">
        <f t="shared" ref="F50:F81" si="53" xml:space="preserve"> C50/D50</f>
        <v>0.66831683168316836</v>
      </c>
    </row>
    <row r="51" spans="1:6" x14ac:dyDescent="0.2">
      <c r="A51">
        <v>1950</v>
      </c>
      <c r="B51">
        <v>71</v>
      </c>
      <c r="C51">
        <v>155</v>
      </c>
      <c r="D51">
        <f t="shared" si="0"/>
        <v>226</v>
      </c>
      <c r="E51">
        <f t="shared" si="23"/>
        <v>0.31415929203539822</v>
      </c>
      <c r="F51">
        <f t="shared" ref="F51:F82" si="54">C51/D51</f>
        <v>0.68584070796460173</v>
      </c>
    </row>
    <row r="52" spans="1:6" x14ac:dyDescent="0.2">
      <c r="A52">
        <v>1951</v>
      </c>
      <c r="B52">
        <v>95</v>
      </c>
      <c r="C52">
        <v>160</v>
      </c>
      <c r="D52">
        <f t="shared" si="0"/>
        <v>255</v>
      </c>
      <c r="E52">
        <f t="shared" si="23"/>
        <v>0.37254901960784315</v>
      </c>
      <c r="F52">
        <f t="shared" si="54"/>
        <v>0.62745098039215685</v>
      </c>
    </row>
    <row r="53" spans="1:6" x14ac:dyDescent="0.2">
      <c r="A53">
        <v>1952</v>
      </c>
      <c r="B53">
        <v>76</v>
      </c>
      <c r="C53">
        <v>138</v>
      </c>
      <c r="D53">
        <f t="shared" si="0"/>
        <v>214</v>
      </c>
      <c r="E53">
        <f t="shared" si="25"/>
        <v>0.35514018691588783</v>
      </c>
      <c r="F53">
        <f t="shared" ref="F53:F84" si="55" xml:space="preserve"> C53/D53</f>
        <v>0.64485981308411211</v>
      </c>
    </row>
    <row r="54" spans="1:6" x14ac:dyDescent="0.2">
      <c r="A54">
        <v>1953</v>
      </c>
      <c r="B54">
        <v>78</v>
      </c>
      <c r="C54">
        <v>152</v>
      </c>
      <c r="D54">
        <f t="shared" si="0"/>
        <v>230</v>
      </c>
      <c r="E54">
        <f t="shared" si="27"/>
        <v>0.33913043478260868</v>
      </c>
      <c r="F54">
        <f t="shared" ref="F54:F85" si="56">C54/D54</f>
        <v>0.66086956521739126</v>
      </c>
    </row>
    <row r="55" spans="1:6" x14ac:dyDescent="0.2">
      <c r="A55">
        <v>1954</v>
      </c>
      <c r="B55">
        <v>53</v>
      </c>
      <c r="C55">
        <v>140</v>
      </c>
      <c r="D55">
        <f t="shared" si="0"/>
        <v>193</v>
      </c>
      <c r="E55">
        <f t="shared" si="27"/>
        <v>0.27461139896373055</v>
      </c>
      <c r="F55">
        <f t="shared" si="56"/>
        <v>0.72538860103626945</v>
      </c>
    </row>
    <row r="56" spans="1:6" x14ac:dyDescent="0.2">
      <c r="A56">
        <v>1955</v>
      </c>
      <c r="B56">
        <v>61</v>
      </c>
      <c r="C56">
        <v>153</v>
      </c>
      <c r="D56">
        <f t="shared" si="0"/>
        <v>214</v>
      </c>
      <c r="E56">
        <f t="shared" si="29"/>
        <v>0.28504672897196259</v>
      </c>
      <c r="F56">
        <f t="shared" ref="F56:F87" si="57" xml:space="preserve"> C56/D56</f>
        <v>0.71495327102803741</v>
      </c>
    </row>
    <row r="57" spans="1:6" x14ac:dyDescent="0.2">
      <c r="A57">
        <v>1956</v>
      </c>
      <c r="B57">
        <v>78</v>
      </c>
      <c r="C57">
        <v>159</v>
      </c>
      <c r="D57">
        <f t="shared" si="0"/>
        <v>237</v>
      </c>
      <c r="E57">
        <f t="shared" si="31"/>
        <v>0.32911392405063289</v>
      </c>
      <c r="F57">
        <f t="shared" ref="F57:F88" si="58">C57/D57</f>
        <v>0.67088607594936711</v>
      </c>
    </row>
    <row r="58" spans="1:6" x14ac:dyDescent="0.2">
      <c r="A58">
        <v>1957</v>
      </c>
      <c r="B58">
        <v>61</v>
      </c>
      <c r="C58">
        <v>188</v>
      </c>
      <c r="D58">
        <f t="shared" si="0"/>
        <v>249</v>
      </c>
      <c r="E58">
        <f t="shared" si="31"/>
        <v>0.24497991967871485</v>
      </c>
      <c r="F58">
        <f t="shared" si="58"/>
        <v>0.75502008032128509</v>
      </c>
    </row>
    <row r="59" spans="1:6" x14ac:dyDescent="0.2">
      <c r="A59">
        <v>1958</v>
      </c>
      <c r="B59">
        <v>55</v>
      </c>
      <c r="C59">
        <v>142</v>
      </c>
      <c r="D59">
        <f t="shared" si="0"/>
        <v>197</v>
      </c>
      <c r="E59">
        <f t="shared" si="33"/>
        <v>0.27918781725888325</v>
      </c>
      <c r="F59">
        <f t="shared" ref="F59:F90" si="59" xml:space="preserve"> C59/D59</f>
        <v>0.7208121827411168</v>
      </c>
    </row>
    <row r="60" spans="1:6" x14ac:dyDescent="0.2">
      <c r="A60">
        <v>1959</v>
      </c>
      <c r="B60">
        <v>43</v>
      </c>
      <c r="C60">
        <v>103</v>
      </c>
      <c r="D60">
        <f t="shared" si="0"/>
        <v>146</v>
      </c>
      <c r="E60">
        <f t="shared" si="35"/>
        <v>0.29452054794520549</v>
      </c>
      <c r="F60">
        <f t="shared" ref="F60:F91" si="60">C60/D60</f>
        <v>0.70547945205479456</v>
      </c>
    </row>
    <row r="61" spans="1:6" x14ac:dyDescent="0.2">
      <c r="A61">
        <v>1960</v>
      </c>
      <c r="B61">
        <v>43</v>
      </c>
      <c r="C61">
        <v>79</v>
      </c>
      <c r="D61">
        <f t="shared" si="0"/>
        <v>122</v>
      </c>
      <c r="E61">
        <f t="shared" si="35"/>
        <v>0.35245901639344263</v>
      </c>
      <c r="F61">
        <f t="shared" si="60"/>
        <v>0.64754098360655743</v>
      </c>
    </row>
    <row r="62" spans="1:6" x14ac:dyDescent="0.2">
      <c r="A62">
        <v>1961</v>
      </c>
      <c r="B62">
        <v>46</v>
      </c>
      <c r="C62">
        <v>76</v>
      </c>
      <c r="D62">
        <f t="shared" si="0"/>
        <v>122</v>
      </c>
      <c r="E62">
        <f t="shared" ref="E62" si="61" xml:space="preserve"> B62/D62</f>
        <v>0.37704918032786883</v>
      </c>
      <c r="F62">
        <f t="shared" ref="F62:F93" si="62" xml:space="preserve"> C62/D62</f>
        <v>0.62295081967213117</v>
      </c>
    </row>
    <row r="63" spans="1:6" x14ac:dyDescent="0.2">
      <c r="A63">
        <v>1962</v>
      </c>
      <c r="B63">
        <v>43</v>
      </c>
      <c r="C63">
        <v>73</v>
      </c>
      <c r="D63">
        <f t="shared" si="0"/>
        <v>116</v>
      </c>
      <c r="E63">
        <f t="shared" ref="E63:E64" si="63">B63/D63</f>
        <v>0.37068965517241381</v>
      </c>
      <c r="F63">
        <f t="shared" ref="F63:F94" si="64">C63/D63</f>
        <v>0.62931034482758619</v>
      </c>
    </row>
    <row r="64" spans="1:6" x14ac:dyDescent="0.2">
      <c r="A64">
        <v>1963</v>
      </c>
      <c r="B64">
        <v>45</v>
      </c>
      <c r="C64">
        <v>65</v>
      </c>
      <c r="D64">
        <f t="shared" si="0"/>
        <v>110</v>
      </c>
      <c r="E64">
        <f t="shared" si="63"/>
        <v>0.40909090909090912</v>
      </c>
      <c r="F64">
        <f t="shared" si="64"/>
        <v>0.59090909090909094</v>
      </c>
    </row>
    <row r="65" spans="1:6" x14ac:dyDescent="0.2">
      <c r="A65">
        <v>1964</v>
      </c>
      <c r="B65">
        <v>44</v>
      </c>
      <c r="C65">
        <v>80</v>
      </c>
      <c r="D65">
        <f t="shared" si="0"/>
        <v>124</v>
      </c>
      <c r="E65">
        <f t="shared" si="21"/>
        <v>0.35483870967741937</v>
      </c>
      <c r="F65">
        <f t="shared" ref="F65:F96" si="65" xml:space="preserve"> C65/D65</f>
        <v>0.64516129032258063</v>
      </c>
    </row>
    <row r="66" spans="1:6" x14ac:dyDescent="0.2">
      <c r="A66">
        <v>1965</v>
      </c>
      <c r="B66">
        <v>47</v>
      </c>
      <c r="C66">
        <v>59</v>
      </c>
      <c r="D66">
        <f t="shared" si="0"/>
        <v>106</v>
      </c>
      <c r="E66">
        <f t="shared" si="23"/>
        <v>0.44339622641509435</v>
      </c>
      <c r="F66">
        <f t="shared" ref="F66:F97" si="66">C66/D66</f>
        <v>0.55660377358490565</v>
      </c>
    </row>
    <row r="67" spans="1:6" x14ac:dyDescent="0.2">
      <c r="A67">
        <v>1966</v>
      </c>
      <c r="B67">
        <v>30</v>
      </c>
      <c r="C67">
        <v>81</v>
      </c>
      <c r="D67">
        <f t="shared" ref="D67:D118" si="67" xml:space="preserve"> B67+C67</f>
        <v>111</v>
      </c>
      <c r="E67">
        <f t="shared" si="23"/>
        <v>0.27027027027027029</v>
      </c>
      <c r="F67">
        <f t="shared" si="66"/>
        <v>0.72972972972972971</v>
      </c>
    </row>
    <row r="68" spans="1:6" x14ac:dyDescent="0.2">
      <c r="A68">
        <v>1967</v>
      </c>
      <c r="B68">
        <v>41</v>
      </c>
      <c r="C68">
        <v>69</v>
      </c>
      <c r="D68">
        <f t="shared" si="67"/>
        <v>110</v>
      </c>
      <c r="E68">
        <f t="shared" si="25"/>
        <v>0.37272727272727274</v>
      </c>
      <c r="F68">
        <f t="shared" ref="F68:F99" si="68" xml:space="preserve"> C68/D68</f>
        <v>0.62727272727272732</v>
      </c>
    </row>
    <row r="69" spans="1:6" x14ac:dyDescent="0.2">
      <c r="A69">
        <v>1968</v>
      </c>
      <c r="B69">
        <v>41</v>
      </c>
      <c r="C69">
        <v>76</v>
      </c>
      <c r="D69">
        <f t="shared" si="67"/>
        <v>117</v>
      </c>
      <c r="E69">
        <f t="shared" si="27"/>
        <v>0.3504273504273504</v>
      </c>
      <c r="F69">
        <f t="shared" ref="F69:F100" si="69">C69/D69</f>
        <v>0.6495726495726496</v>
      </c>
    </row>
    <row r="70" spans="1:6" x14ac:dyDescent="0.2">
      <c r="A70">
        <v>1969</v>
      </c>
      <c r="B70">
        <v>40</v>
      </c>
      <c r="C70">
        <v>66</v>
      </c>
      <c r="D70">
        <f t="shared" si="67"/>
        <v>106</v>
      </c>
      <c r="E70">
        <f t="shared" si="27"/>
        <v>0.37735849056603776</v>
      </c>
      <c r="F70">
        <f t="shared" si="69"/>
        <v>0.62264150943396224</v>
      </c>
    </row>
    <row r="71" spans="1:6" x14ac:dyDescent="0.2">
      <c r="A71">
        <v>1970</v>
      </c>
      <c r="B71">
        <v>33</v>
      </c>
      <c r="C71">
        <v>77</v>
      </c>
      <c r="D71">
        <f t="shared" si="67"/>
        <v>110</v>
      </c>
      <c r="E71">
        <f t="shared" si="29"/>
        <v>0.3</v>
      </c>
      <c r="F71">
        <f t="shared" ref="F71:F102" si="70" xml:space="preserve"> C71/D71</f>
        <v>0.7</v>
      </c>
    </row>
    <row r="72" spans="1:6" x14ac:dyDescent="0.2">
      <c r="A72">
        <v>1971</v>
      </c>
      <c r="B72">
        <v>33</v>
      </c>
      <c r="C72">
        <v>91</v>
      </c>
      <c r="D72">
        <f t="shared" si="67"/>
        <v>124</v>
      </c>
      <c r="E72">
        <f t="shared" si="31"/>
        <v>0.2661290322580645</v>
      </c>
      <c r="F72">
        <f t="shared" ref="F72:F119" si="71">C72/D72</f>
        <v>0.7338709677419355</v>
      </c>
    </row>
    <row r="73" spans="1:6" x14ac:dyDescent="0.2">
      <c r="A73">
        <v>1972</v>
      </c>
      <c r="B73">
        <v>30</v>
      </c>
      <c r="C73">
        <v>81</v>
      </c>
      <c r="D73">
        <f t="shared" si="67"/>
        <v>111</v>
      </c>
      <c r="E73">
        <f t="shared" si="31"/>
        <v>0.27027027027027029</v>
      </c>
      <c r="F73">
        <f t="shared" si="71"/>
        <v>0.72972972972972971</v>
      </c>
    </row>
    <row r="74" spans="1:6" x14ac:dyDescent="0.2">
      <c r="A74">
        <v>1973</v>
      </c>
      <c r="B74">
        <v>23</v>
      </c>
      <c r="C74">
        <v>91</v>
      </c>
      <c r="D74">
        <f t="shared" si="67"/>
        <v>114</v>
      </c>
      <c r="E74">
        <f t="shared" si="33"/>
        <v>0.20175438596491227</v>
      </c>
      <c r="F74">
        <f t="shared" ref="F74:F119" si="72" xml:space="preserve"> C74/D74</f>
        <v>0.79824561403508776</v>
      </c>
    </row>
    <row r="75" spans="1:6" x14ac:dyDescent="0.2">
      <c r="A75">
        <v>1974</v>
      </c>
      <c r="B75">
        <v>20</v>
      </c>
      <c r="C75">
        <v>85</v>
      </c>
      <c r="D75">
        <f t="shared" si="67"/>
        <v>105</v>
      </c>
      <c r="E75">
        <f t="shared" si="35"/>
        <v>0.19047619047619047</v>
      </c>
      <c r="F75">
        <f t="shared" ref="F75:F119" si="73">C75/D75</f>
        <v>0.80952380952380953</v>
      </c>
    </row>
    <row r="76" spans="1:6" x14ac:dyDescent="0.2">
      <c r="A76">
        <v>1975</v>
      </c>
      <c r="B76">
        <v>24</v>
      </c>
      <c r="C76">
        <v>77</v>
      </c>
      <c r="D76">
        <f t="shared" si="67"/>
        <v>101</v>
      </c>
      <c r="E76">
        <f t="shared" si="35"/>
        <v>0.23762376237623761</v>
      </c>
      <c r="F76">
        <f t="shared" si="73"/>
        <v>0.76237623762376239</v>
      </c>
    </row>
    <row r="77" spans="1:6" x14ac:dyDescent="0.2">
      <c r="A77">
        <v>1976</v>
      </c>
      <c r="B77">
        <v>27</v>
      </c>
      <c r="C77">
        <v>76</v>
      </c>
      <c r="D77">
        <f t="shared" si="67"/>
        <v>103</v>
      </c>
      <c r="E77">
        <f t="shared" ref="E77" si="74" xml:space="preserve"> B77/D77</f>
        <v>0.26213592233009708</v>
      </c>
      <c r="F77">
        <f t="shared" ref="F77:F119" si="75" xml:space="preserve"> C77/D77</f>
        <v>0.73786407766990292</v>
      </c>
    </row>
    <row r="78" spans="1:6" x14ac:dyDescent="0.2">
      <c r="A78">
        <v>1977</v>
      </c>
      <c r="B78">
        <v>38</v>
      </c>
      <c r="C78">
        <v>72</v>
      </c>
      <c r="D78">
        <f t="shared" si="67"/>
        <v>110</v>
      </c>
      <c r="E78">
        <f t="shared" ref="E78:E79" si="76">B78/D78</f>
        <v>0.34545454545454546</v>
      </c>
      <c r="F78">
        <f t="shared" ref="F78:F119" si="77">C78/D78</f>
        <v>0.65454545454545454</v>
      </c>
    </row>
    <row r="79" spans="1:6" x14ac:dyDescent="0.2">
      <c r="A79">
        <v>1978</v>
      </c>
      <c r="B79">
        <v>47</v>
      </c>
      <c r="C79">
        <v>65</v>
      </c>
      <c r="D79">
        <f t="shared" si="67"/>
        <v>112</v>
      </c>
      <c r="E79">
        <f t="shared" si="76"/>
        <v>0.41964285714285715</v>
      </c>
      <c r="F79">
        <f t="shared" si="77"/>
        <v>0.5803571428571429</v>
      </c>
    </row>
    <row r="80" spans="1:6" x14ac:dyDescent="0.2">
      <c r="A80">
        <v>1979</v>
      </c>
      <c r="B80">
        <v>39</v>
      </c>
      <c r="C80">
        <v>69</v>
      </c>
      <c r="D80">
        <f t="shared" si="67"/>
        <v>108</v>
      </c>
      <c r="E80">
        <f t="shared" si="21"/>
        <v>0.3611111111111111</v>
      </c>
      <c r="F80">
        <f t="shared" ref="F80:F119" si="78" xml:space="preserve"> C80/D80</f>
        <v>0.63888888888888884</v>
      </c>
    </row>
    <row r="81" spans="1:6" x14ac:dyDescent="0.2">
      <c r="A81">
        <v>1980</v>
      </c>
      <c r="B81">
        <v>48</v>
      </c>
      <c r="C81">
        <v>72</v>
      </c>
      <c r="D81">
        <f t="shared" si="67"/>
        <v>120</v>
      </c>
      <c r="E81">
        <f t="shared" si="23"/>
        <v>0.4</v>
      </c>
      <c r="F81">
        <f t="shared" ref="F81:F119" si="79">C81/D81</f>
        <v>0.6</v>
      </c>
    </row>
    <row r="82" spans="1:6" x14ac:dyDescent="0.2">
      <c r="A82">
        <v>1981</v>
      </c>
      <c r="B82">
        <v>36</v>
      </c>
      <c r="C82">
        <v>76</v>
      </c>
      <c r="D82">
        <f t="shared" si="67"/>
        <v>112</v>
      </c>
      <c r="E82">
        <f t="shared" si="23"/>
        <v>0.32142857142857145</v>
      </c>
      <c r="F82">
        <f t="shared" si="79"/>
        <v>0.6785714285714286</v>
      </c>
    </row>
    <row r="83" spans="1:6" x14ac:dyDescent="0.2">
      <c r="A83">
        <v>1982</v>
      </c>
      <c r="B83">
        <v>39</v>
      </c>
      <c r="C83">
        <v>84</v>
      </c>
      <c r="D83">
        <f t="shared" si="67"/>
        <v>123</v>
      </c>
      <c r="E83">
        <f t="shared" si="25"/>
        <v>0.31707317073170732</v>
      </c>
      <c r="F83">
        <f t="shared" ref="F83:F119" si="80" xml:space="preserve"> C83/D83</f>
        <v>0.68292682926829273</v>
      </c>
    </row>
    <row r="84" spans="1:6" x14ac:dyDescent="0.2">
      <c r="A84">
        <v>1983</v>
      </c>
      <c r="B84">
        <v>51</v>
      </c>
      <c r="C84">
        <v>66</v>
      </c>
      <c r="D84">
        <f t="shared" si="67"/>
        <v>117</v>
      </c>
      <c r="E84">
        <f t="shared" si="27"/>
        <v>0.4358974358974359</v>
      </c>
      <c r="F84">
        <f t="shared" ref="F84:F119" si="81">C84/D84</f>
        <v>0.5641025641025641</v>
      </c>
    </row>
    <row r="85" spans="1:6" x14ac:dyDescent="0.2">
      <c r="A85">
        <v>1984</v>
      </c>
      <c r="B85">
        <v>48</v>
      </c>
      <c r="C85">
        <v>89</v>
      </c>
      <c r="D85">
        <f t="shared" si="67"/>
        <v>137</v>
      </c>
      <c r="E85">
        <f t="shared" si="27"/>
        <v>0.35036496350364965</v>
      </c>
      <c r="F85">
        <f t="shared" si="81"/>
        <v>0.64963503649635035</v>
      </c>
    </row>
    <row r="86" spans="1:6" x14ac:dyDescent="0.2">
      <c r="A86">
        <v>1985</v>
      </c>
      <c r="B86">
        <v>52</v>
      </c>
      <c r="C86">
        <v>110</v>
      </c>
      <c r="D86">
        <f t="shared" si="67"/>
        <v>162</v>
      </c>
      <c r="E86">
        <f t="shared" si="29"/>
        <v>0.32098765432098764</v>
      </c>
      <c r="F86">
        <f t="shared" ref="F86:F119" si="82" xml:space="preserve"> C86/D86</f>
        <v>0.67901234567901236</v>
      </c>
    </row>
    <row r="87" spans="1:6" x14ac:dyDescent="0.2">
      <c r="A87">
        <v>1986</v>
      </c>
      <c r="B87">
        <v>50</v>
      </c>
      <c r="C87">
        <v>101</v>
      </c>
      <c r="D87">
        <f t="shared" si="67"/>
        <v>151</v>
      </c>
      <c r="E87">
        <f t="shared" si="31"/>
        <v>0.33112582781456956</v>
      </c>
      <c r="F87">
        <f t="shared" ref="F87:F119" si="83">C87/D87</f>
        <v>0.66887417218543044</v>
      </c>
    </row>
    <row r="88" spans="1:6" x14ac:dyDescent="0.2">
      <c r="A88">
        <v>1987</v>
      </c>
      <c r="B88">
        <v>83</v>
      </c>
      <c r="C88">
        <v>142</v>
      </c>
      <c r="D88">
        <f t="shared" si="67"/>
        <v>225</v>
      </c>
      <c r="E88">
        <f t="shared" si="31"/>
        <v>0.36888888888888888</v>
      </c>
      <c r="F88">
        <f t="shared" si="83"/>
        <v>0.63111111111111107</v>
      </c>
    </row>
    <row r="89" spans="1:6" x14ac:dyDescent="0.2">
      <c r="A89">
        <v>1988</v>
      </c>
      <c r="B89">
        <v>82</v>
      </c>
      <c r="C89">
        <v>149</v>
      </c>
      <c r="D89">
        <f t="shared" si="67"/>
        <v>231</v>
      </c>
      <c r="E89">
        <f t="shared" si="33"/>
        <v>0.354978354978355</v>
      </c>
      <c r="F89">
        <f t="shared" ref="F89:F119" si="84" xml:space="preserve"> C89/D89</f>
        <v>0.64502164502164505</v>
      </c>
    </row>
    <row r="90" spans="1:6" x14ac:dyDescent="0.2">
      <c r="A90">
        <v>1989</v>
      </c>
      <c r="B90">
        <v>67</v>
      </c>
      <c r="C90">
        <v>148</v>
      </c>
      <c r="D90">
        <f t="shared" si="67"/>
        <v>215</v>
      </c>
      <c r="E90">
        <f t="shared" si="35"/>
        <v>0.3116279069767442</v>
      </c>
      <c r="F90">
        <f t="shared" ref="F90:F119" si="85">C90/D90</f>
        <v>0.68837209302325586</v>
      </c>
    </row>
    <row r="91" spans="1:6" x14ac:dyDescent="0.2">
      <c r="A91">
        <v>1990</v>
      </c>
      <c r="B91">
        <v>62</v>
      </c>
      <c r="C91">
        <v>157</v>
      </c>
      <c r="D91">
        <f t="shared" si="67"/>
        <v>219</v>
      </c>
      <c r="E91">
        <f t="shared" si="35"/>
        <v>0.28310502283105021</v>
      </c>
      <c r="F91">
        <f t="shared" si="85"/>
        <v>0.71689497716894979</v>
      </c>
    </row>
    <row r="92" spans="1:6" x14ac:dyDescent="0.2">
      <c r="A92">
        <v>1991</v>
      </c>
      <c r="B92">
        <v>60</v>
      </c>
      <c r="C92">
        <v>120</v>
      </c>
      <c r="D92">
        <f t="shared" si="67"/>
        <v>180</v>
      </c>
      <c r="E92">
        <f t="shared" ref="E92" si="86" xml:space="preserve"> B92/D92</f>
        <v>0.33333333333333331</v>
      </c>
      <c r="F92">
        <f t="shared" ref="F92:F119" si="87" xml:space="preserve"> C92/D92</f>
        <v>0.66666666666666663</v>
      </c>
    </row>
    <row r="93" spans="1:6" x14ac:dyDescent="0.2">
      <c r="A93">
        <v>1992</v>
      </c>
      <c r="B93">
        <v>65</v>
      </c>
      <c r="C93">
        <v>112</v>
      </c>
      <c r="D93">
        <f t="shared" si="67"/>
        <v>177</v>
      </c>
      <c r="E93">
        <f t="shared" ref="E93:E94" si="88">B93/D93</f>
        <v>0.3672316384180791</v>
      </c>
      <c r="F93">
        <f t="shared" ref="F93:F119" si="89">C93/D93</f>
        <v>0.63276836158192096</v>
      </c>
    </row>
    <row r="94" spans="1:6" x14ac:dyDescent="0.2">
      <c r="A94">
        <v>1993</v>
      </c>
      <c r="B94">
        <v>54</v>
      </c>
      <c r="C94">
        <v>118</v>
      </c>
      <c r="D94">
        <f t="shared" si="67"/>
        <v>172</v>
      </c>
      <c r="E94">
        <f t="shared" si="88"/>
        <v>0.31395348837209303</v>
      </c>
      <c r="F94">
        <f t="shared" si="89"/>
        <v>0.68604651162790697</v>
      </c>
    </row>
    <row r="95" spans="1:6" x14ac:dyDescent="0.2">
      <c r="A95">
        <v>1994</v>
      </c>
      <c r="B95">
        <v>96</v>
      </c>
      <c r="C95">
        <v>137</v>
      </c>
      <c r="D95">
        <f t="shared" si="67"/>
        <v>233</v>
      </c>
      <c r="E95">
        <f t="shared" ref="E95:E110" si="90" xml:space="preserve"> B95/D95</f>
        <v>0.41201716738197425</v>
      </c>
      <c r="F95">
        <f t="shared" ref="F95:F119" si="91" xml:space="preserve"> C95/D95</f>
        <v>0.58798283261802575</v>
      </c>
    </row>
    <row r="96" spans="1:6" x14ac:dyDescent="0.2">
      <c r="A96">
        <v>1995</v>
      </c>
      <c r="B96">
        <v>75</v>
      </c>
      <c r="C96">
        <v>166</v>
      </c>
      <c r="D96">
        <f t="shared" si="67"/>
        <v>241</v>
      </c>
      <c r="E96">
        <f t="shared" ref="E96:E112" si="92">B96/D96</f>
        <v>0.31120331950207469</v>
      </c>
      <c r="F96">
        <f t="shared" ref="F96:F119" si="93">C96/D96</f>
        <v>0.68879668049792531</v>
      </c>
    </row>
    <row r="97" spans="1:6" x14ac:dyDescent="0.2">
      <c r="A97">
        <v>1996</v>
      </c>
      <c r="B97">
        <v>98</v>
      </c>
      <c r="C97">
        <v>187</v>
      </c>
      <c r="D97">
        <f t="shared" si="67"/>
        <v>285</v>
      </c>
      <c r="E97">
        <f t="shared" si="92"/>
        <v>0.34385964912280703</v>
      </c>
      <c r="F97">
        <f t="shared" si="93"/>
        <v>0.65614035087719302</v>
      </c>
    </row>
    <row r="98" spans="1:6" x14ac:dyDescent="0.2">
      <c r="A98">
        <v>1997</v>
      </c>
      <c r="B98">
        <v>94</v>
      </c>
      <c r="C98">
        <v>195</v>
      </c>
      <c r="D98">
        <f t="shared" si="67"/>
        <v>289</v>
      </c>
      <c r="E98">
        <f t="shared" ref="E98:E113" si="94" xml:space="preserve"> B98/D98</f>
        <v>0.32525951557093424</v>
      </c>
      <c r="F98">
        <f t="shared" ref="F98:F119" si="95" xml:space="preserve"> C98/D98</f>
        <v>0.67474048442906576</v>
      </c>
    </row>
    <row r="99" spans="1:6" x14ac:dyDescent="0.2">
      <c r="A99">
        <v>1998</v>
      </c>
      <c r="B99">
        <v>81</v>
      </c>
      <c r="C99">
        <v>130</v>
      </c>
      <c r="D99">
        <f t="shared" si="67"/>
        <v>211</v>
      </c>
      <c r="E99">
        <f t="shared" ref="E99:E115" si="96">B99/D99</f>
        <v>0.38388625592417064</v>
      </c>
      <c r="F99">
        <f t="shared" ref="F99:F119" si="97">C99/D99</f>
        <v>0.61611374407582942</v>
      </c>
    </row>
    <row r="100" spans="1:6" x14ac:dyDescent="0.2">
      <c r="A100">
        <v>1999</v>
      </c>
      <c r="B100">
        <v>74</v>
      </c>
      <c r="C100">
        <v>117</v>
      </c>
      <c r="D100">
        <f t="shared" si="67"/>
        <v>191</v>
      </c>
      <c r="E100">
        <f t="shared" si="96"/>
        <v>0.38743455497382201</v>
      </c>
      <c r="F100">
        <f t="shared" si="97"/>
        <v>0.61256544502617805</v>
      </c>
    </row>
    <row r="101" spans="1:6" x14ac:dyDescent="0.2">
      <c r="A101">
        <v>2000</v>
      </c>
      <c r="B101">
        <v>81</v>
      </c>
      <c r="C101">
        <v>108</v>
      </c>
      <c r="D101">
        <f t="shared" si="67"/>
        <v>189</v>
      </c>
      <c r="E101">
        <f t="shared" ref="E101:E116" si="98" xml:space="preserve"> B101/D101</f>
        <v>0.42857142857142855</v>
      </c>
      <c r="F101">
        <f t="shared" ref="F101:F119" si="99" xml:space="preserve"> C101/D101</f>
        <v>0.5714285714285714</v>
      </c>
    </row>
    <row r="102" spans="1:6" x14ac:dyDescent="0.2">
      <c r="A102">
        <v>2001</v>
      </c>
      <c r="B102">
        <v>81</v>
      </c>
      <c r="C102">
        <v>121</v>
      </c>
      <c r="D102">
        <f t="shared" si="67"/>
        <v>202</v>
      </c>
      <c r="E102">
        <f t="shared" ref="E102:E118" si="100">B102/D102</f>
        <v>0.40099009900990101</v>
      </c>
      <c r="F102">
        <f t="shared" ref="F102:F119" si="101">C102/D102</f>
        <v>0.59900990099009899</v>
      </c>
    </row>
    <row r="103" spans="1:6" x14ac:dyDescent="0.2">
      <c r="A103">
        <v>2002</v>
      </c>
      <c r="B103">
        <v>82</v>
      </c>
      <c r="C103">
        <v>118</v>
      </c>
      <c r="D103">
        <f t="shared" si="67"/>
        <v>200</v>
      </c>
      <c r="E103">
        <f t="shared" si="100"/>
        <v>0.41</v>
      </c>
      <c r="F103">
        <f t="shared" si="101"/>
        <v>0.59</v>
      </c>
    </row>
    <row r="104" spans="1:6" x14ac:dyDescent="0.2">
      <c r="A104">
        <v>2003</v>
      </c>
      <c r="B104">
        <v>77</v>
      </c>
      <c r="C104">
        <v>121</v>
      </c>
      <c r="D104">
        <f t="shared" si="67"/>
        <v>198</v>
      </c>
      <c r="E104">
        <f t="shared" ref="E104" si="102" xml:space="preserve"> B104/D104</f>
        <v>0.3888888888888889</v>
      </c>
      <c r="F104">
        <f t="shared" ref="F104:F119" si="103" xml:space="preserve"> C104/D104</f>
        <v>0.61111111111111116</v>
      </c>
    </row>
    <row r="105" spans="1:6" x14ac:dyDescent="0.2">
      <c r="A105">
        <v>2004</v>
      </c>
      <c r="B105">
        <v>93</v>
      </c>
      <c r="C105">
        <v>109</v>
      </c>
      <c r="D105">
        <f t="shared" si="67"/>
        <v>202</v>
      </c>
      <c r="E105">
        <f t="shared" ref="E105:E106" si="104">B105/D105</f>
        <v>0.46039603960396042</v>
      </c>
      <c r="F105">
        <f t="shared" ref="F105:F119" si="105">C105/D105</f>
        <v>0.53960396039603964</v>
      </c>
    </row>
    <row r="106" spans="1:6" x14ac:dyDescent="0.2">
      <c r="A106">
        <v>2005</v>
      </c>
      <c r="B106">
        <v>94</v>
      </c>
      <c r="C106">
        <v>110</v>
      </c>
      <c r="D106">
        <f t="shared" si="67"/>
        <v>204</v>
      </c>
      <c r="E106">
        <f t="shared" si="104"/>
        <v>0.46078431372549017</v>
      </c>
      <c r="F106">
        <f t="shared" si="105"/>
        <v>0.53921568627450978</v>
      </c>
    </row>
    <row r="107" spans="1:6" x14ac:dyDescent="0.2">
      <c r="A107">
        <v>2006</v>
      </c>
      <c r="B107">
        <v>137</v>
      </c>
      <c r="C107">
        <v>190</v>
      </c>
      <c r="D107">
        <f t="shared" si="67"/>
        <v>327</v>
      </c>
      <c r="E107">
        <f t="shared" ref="E107" si="106" xml:space="preserve"> B107/D107</f>
        <v>0.41896024464831805</v>
      </c>
      <c r="F107">
        <f t="shared" ref="F107:F119" si="107" xml:space="preserve"> C107/D107</f>
        <v>0.58103975535168195</v>
      </c>
    </row>
    <row r="108" spans="1:6" x14ac:dyDescent="0.2">
      <c r="A108">
        <v>2007</v>
      </c>
      <c r="B108">
        <v>101</v>
      </c>
      <c r="C108">
        <v>158</v>
      </c>
      <c r="D108">
        <f t="shared" si="67"/>
        <v>259</v>
      </c>
      <c r="E108">
        <f t="shared" ref="E108:E109" si="108">B108/D108</f>
        <v>0.38996138996138996</v>
      </c>
      <c r="F108">
        <f t="shared" ref="F108:F119" si="109">C108/D108</f>
        <v>0.61003861003861004</v>
      </c>
    </row>
    <row r="109" spans="1:6" x14ac:dyDescent="0.2">
      <c r="A109">
        <v>2008</v>
      </c>
      <c r="B109">
        <v>77</v>
      </c>
      <c r="C109">
        <v>109</v>
      </c>
      <c r="D109">
        <f t="shared" si="67"/>
        <v>186</v>
      </c>
      <c r="E109">
        <f t="shared" si="108"/>
        <v>0.41397849462365593</v>
      </c>
      <c r="F109">
        <f t="shared" si="109"/>
        <v>0.58602150537634412</v>
      </c>
    </row>
    <row r="110" spans="1:6" x14ac:dyDescent="0.2">
      <c r="A110">
        <v>2009</v>
      </c>
      <c r="B110">
        <v>82</v>
      </c>
      <c r="C110">
        <v>126</v>
      </c>
      <c r="D110">
        <f t="shared" si="67"/>
        <v>208</v>
      </c>
      <c r="E110">
        <f t="shared" si="90"/>
        <v>0.39423076923076922</v>
      </c>
      <c r="F110">
        <f t="shared" ref="F110:F119" si="110" xml:space="preserve"> C110/D110</f>
        <v>0.60576923076923073</v>
      </c>
    </row>
    <row r="111" spans="1:6" x14ac:dyDescent="0.2">
      <c r="A111">
        <v>2010</v>
      </c>
      <c r="B111">
        <v>84</v>
      </c>
      <c r="C111">
        <v>106</v>
      </c>
      <c r="D111">
        <f t="shared" si="67"/>
        <v>190</v>
      </c>
      <c r="E111">
        <f t="shared" si="92"/>
        <v>0.44210526315789472</v>
      </c>
      <c r="F111">
        <f t="shared" ref="F111:F119" si="111">C111/D111</f>
        <v>0.55789473684210522</v>
      </c>
    </row>
    <row r="112" spans="1:6" x14ac:dyDescent="0.2">
      <c r="A112">
        <v>2011</v>
      </c>
      <c r="B112">
        <v>69</v>
      </c>
      <c r="C112">
        <v>112</v>
      </c>
      <c r="D112">
        <f t="shared" si="67"/>
        <v>181</v>
      </c>
      <c r="E112">
        <f t="shared" si="92"/>
        <v>0.38121546961325969</v>
      </c>
      <c r="F112">
        <f t="shared" si="111"/>
        <v>0.61878453038674031</v>
      </c>
    </row>
    <row r="113" spans="1:6" x14ac:dyDescent="0.2">
      <c r="A113">
        <v>2012</v>
      </c>
      <c r="B113">
        <v>88</v>
      </c>
      <c r="C113">
        <v>166</v>
      </c>
      <c r="D113">
        <f t="shared" si="67"/>
        <v>254</v>
      </c>
      <c r="E113">
        <f t="shared" si="94"/>
        <v>0.34645669291338582</v>
      </c>
      <c r="F113">
        <f t="shared" ref="F113:F119" si="112" xml:space="preserve"> C113/D113</f>
        <v>0.65354330708661412</v>
      </c>
    </row>
    <row r="114" spans="1:6" x14ac:dyDescent="0.2">
      <c r="A114">
        <v>2013</v>
      </c>
      <c r="B114">
        <v>92</v>
      </c>
      <c r="C114">
        <v>219</v>
      </c>
      <c r="D114">
        <f t="shared" si="67"/>
        <v>311</v>
      </c>
      <c r="E114">
        <f t="shared" si="96"/>
        <v>0.29581993569131831</v>
      </c>
      <c r="F114">
        <f t="shared" ref="F114:F119" si="113">C114/D114</f>
        <v>0.70418006430868163</v>
      </c>
    </row>
    <row r="115" spans="1:6" x14ac:dyDescent="0.2">
      <c r="A115">
        <v>2014</v>
      </c>
      <c r="B115">
        <v>57</v>
      </c>
      <c r="C115">
        <v>130</v>
      </c>
      <c r="D115">
        <f t="shared" si="67"/>
        <v>187</v>
      </c>
      <c r="E115">
        <f t="shared" si="96"/>
        <v>0.30481283422459893</v>
      </c>
      <c r="F115">
        <f t="shared" si="113"/>
        <v>0.69518716577540107</v>
      </c>
    </row>
    <row r="116" spans="1:6" x14ac:dyDescent="0.2">
      <c r="A116">
        <v>2015</v>
      </c>
      <c r="B116">
        <v>34</v>
      </c>
      <c r="C116">
        <v>82</v>
      </c>
      <c r="D116">
        <f t="shared" si="67"/>
        <v>116</v>
      </c>
      <c r="E116">
        <f t="shared" si="98"/>
        <v>0.29310344827586204</v>
      </c>
      <c r="F116">
        <f t="shared" ref="F116:F119" si="114" xml:space="preserve"> C116/D116</f>
        <v>0.7068965517241379</v>
      </c>
    </row>
    <row r="117" spans="1:6" x14ac:dyDescent="0.2">
      <c r="A117">
        <v>2016</v>
      </c>
      <c r="B117">
        <v>34</v>
      </c>
      <c r="C117">
        <v>101</v>
      </c>
      <c r="D117">
        <f t="shared" si="67"/>
        <v>135</v>
      </c>
      <c r="E117">
        <f t="shared" si="100"/>
        <v>0.25185185185185183</v>
      </c>
      <c r="F117">
        <f t="shared" ref="F117:F119" si="115">C117/D117</f>
        <v>0.74814814814814812</v>
      </c>
    </row>
    <row r="118" spans="1:6" x14ac:dyDescent="0.2">
      <c r="A118">
        <v>2017</v>
      </c>
      <c r="B118">
        <v>63</v>
      </c>
      <c r="C118">
        <v>150</v>
      </c>
      <c r="D118">
        <f t="shared" si="67"/>
        <v>213</v>
      </c>
      <c r="E118">
        <f t="shared" si="100"/>
        <v>0.29577464788732394</v>
      </c>
      <c r="F118">
        <f t="shared" si="115"/>
        <v>0.70422535211267601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Faith Meacham</dc:creator>
  <cp:lastModifiedBy>Faith Meacham</cp:lastModifiedBy>
  <dcterms:created xsi:type="dcterms:W3CDTF">2020-12-06T16:15:58Z</dcterms:created>
  <dcterms:modified xsi:type="dcterms:W3CDTF">2020-12-06T17:36:47Z</dcterms:modified>
</cp:coreProperties>
</file>