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e Die" sheetId="1" r:id="rId4"/>
  </sheets>
  <externalReferences>
    <externalReference r:id="rId5"/>
  </externalReferences>
  <definedNames>
    <definedName name="Max_of_two">'[1] Two Dice'!$K$8:$K$1007</definedName>
  </definedNames>
  <calcPr/>
  <extLst>
    <ext uri="GoogleSheetsCustomDataVersion1">
      <go:sheetsCustomData xmlns:go="http://customooxmlschemas.google.com/" r:id="rId6" roundtripDataSignature="AMtx7mjGIP0Gppf2gQ5YvI5m5CCQwXbJiQ=="/>
    </ext>
  </extLst>
</workbook>
</file>

<file path=xl/sharedStrings.xml><?xml version="1.0" encoding="utf-8"?>
<sst xmlns="http://schemas.openxmlformats.org/spreadsheetml/2006/main" count="16" uniqueCount="16">
  <si>
    <t>Simulation method</t>
  </si>
  <si>
    <t xml:space="preserve"> values derived from scores</t>
  </si>
  <si>
    <t>Prob</t>
  </si>
  <si>
    <t>Cum Prob</t>
  </si>
  <si>
    <t>ROUND</t>
  </si>
  <si>
    <t>RAND BETWEEN</t>
  </si>
  <si>
    <t>CDF LOOKUP</t>
  </si>
  <si>
    <t>squares</t>
  </si>
  <si>
    <t>diff from AVG</t>
  </si>
  <si>
    <t>sq diff</t>
  </si>
  <si>
    <t>Summaries using COUNTIF</t>
  </si>
  <si>
    <t>reps</t>
  </si>
  <si>
    <t>Freq</t>
  </si>
  <si>
    <t>Rel Freq</t>
  </si>
  <si>
    <t>AVERAGE</t>
  </si>
  <si>
    <t>Avg by SUMPRODUCT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</si>
</sst>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8.0"/>
      <color theme="1"/>
      <name val="Calibri"/>
    </font>
    <font>
      <sz val="9.0"/>
      <color theme="1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center" shrinkToFit="0" wrapText="1"/>
    </xf>
    <xf borderId="0" fillId="0" fontId="4" numFmtId="0" xfId="0" applyFont="1"/>
    <xf borderId="0" fillId="0" fontId="4" numFmtId="0" xfId="0" applyAlignment="1" applyFont="1">
      <alignment horizontal="center" shrinkToFit="0" wrapText="1"/>
    </xf>
    <xf borderId="0" fillId="0" fontId="1" numFmtId="164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Brett/Desktop/Teaching/ST2004/Get/2011/Labs/Lab%204/Dice%20for%20Lab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ne Die"/>
      <sheetName val=" Two Dice"/>
      <sheetName val=" Two Dice (2)"/>
      <sheetName val="Sheet2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3" width="7.0"/>
    <col customWidth="1" min="4" max="4" width="8.71"/>
    <col customWidth="1" min="5" max="5" width="6.14"/>
    <col customWidth="1" min="6" max="6" width="6.71"/>
    <col customWidth="1" min="7" max="7" width="7.57"/>
    <col customWidth="1" min="8" max="8" width="6.71"/>
    <col customWidth="1" min="9" max="9" width="6.43"/>
    <col customWidth="1" min="10" max="12" width="6.71"/>
    <col customWidth="1" min="13" max="14" width="8.71"/>
    <col customWidth="1" min="15" max="16" width="5.86"/>
    <col customWidth="1" min="17" max="26" width="8.71"/>
  </cols>
  <sheetData>
    <row r="1" ht="14.25" customHeight="1">
      <c r="F1" s="1" t="s">
        <v>0</v>
      </c>
      <c r="J1" s="2" t="s">
        <v>1</v>
      </c>
    </row>
    <row r="2" ht="14.25" customHeight="1">
      <c r="B2" s="1" t="s">
        <v>2</v>
      </c>
      <c r="C2" s="1" t="s">
        <v>3</v>
      </c>
      <c r="F2" s="3" t="s">
        <v>4</v>
      </c>
      <c r="G2" s="4" t="s">
        <v>5</v>
      </c>
      <c r="H2" s="4" t="s">
        <v>6</v>
      </c>
      <c r="J2" s="5" t="s">
        <v>7</v>
      </c>
      <c r="K2" s="6" t="s">
        <v>8</v>
      </c>
      <c r="L2" s="5" t="s">
        <v>9</v>
      </c>
      <c r="O2" s="6" t="s">
        <v>10</v>
      </c>
    </row>
    <row r="3" ht="14.25" customHeight="1">
      <c r="A3" s="2">
        <v>0.0</v>
      </c>
      <c r="B3" s="7">
        <v>0.0</v>
      </c>
      <c r="C3" s="7">
        <v>0.0</v>
      </c>
      <c r="E3" s="2" t="s">
        <v>11</v>
      </c>
      <c r="O3" s="2" t="s">
        <v>12</v>
      </c>
      <c r="P3" s="2" t="s">
        <v>13</v>
      </c>
    </row>
    <row r="4" ht="14.25" customHeight="1">
      <c r="A4" s="2">
        <v>1.0</v>
      </c>
      <c r="B4" s="7">
        <f t="shared" ref="B4:B9" si="1">1/6</f>
        <v>0.1666666667</v>
      </c>
      <c r="C4" s="7">
        <f t="shared" ref="C4:C9" si="2">C3+B4</f>
        <v>0.1666666667</v>
      </c>
      <c r="E4" s="2">
        <v>1.0</v>
      </c>
      <c r="F4" s="2">
        <f t="shared" ref="F4:F7" si="3">ROUNDDOWN(6*RAND()+1,0)</f>
        <v>1</v>
      </c>
      <c r="G4" s="8">
        <f t="shared" ref="G4:G7" si="4">RANDBETWEEN(1,6)</f>
        <v>5</v>
      </c>
      <c r="H4" s="2">
        <f t="shared" ref="H4:H7" si="5">LOOKUP(RAND(),$C$3:$C$9,$A$4:$A$9)</f>
        <v>1</v>
      </c>
      <c r="J4" s="8">
        <f t="shared" ref="J4:J7" si="6">G4^2</f>
        <v>25</v>
      </c>
      <c r="K4" s="8">
        <f>G4-$F$12</f>
        <v>0</v>
      </c>
      <c r="L4" s="8">
        <f>K4^2</f>
        <v>0</v>
      </c>
      <c r="N4" s="2">
        <v>1.0</v>
      </c>
      <c r="O4" s="8">
        <f t="shared" ref="O4:O9" si="7">COUNTIF($G$4:$G$7,N4)</f>
        <v>0</v>
      </c>
      <c r="P4" s="8">
        <f t="shared" ref="P4:P9" si="8">O4/4</f>
        <v>0</v>
      </c>
    </row>
    <row r="5" ht="14.25" customHeight="1">
      <c r="A5" s="2">
        <v>2.0</v>
      </c>
      <c r="B5" s="7">
        <f t="shared" si="1"/>
        <v>0.1666666667</v>
      </c>
      <c r="C5" s="7">
        <f t="shared" si="2"/>
        <v>0.3333333333</v>
      </c>
      <c r="E5" s="2">
        <v>2.0</v>
      </c>
      <c r="F5" s="2">
        <f t="shared" si="3"/>
        <v>5</v>
      </c>
      <c r="G5" s="8">
        <f t="shared" si="4"/>
        <v>6</v>
      </c>
      <c r="H5" s="2">
        <f t="shared" si="5"/>
        <v>5</v>
      </c>
      <c r="J5" s="8">
        <f t="shared" si="6"/>
        <v>36</v>
      </c>
      <c r="K5" s="8"/>
      <c r="L5" s="8"/>
      <c r="N5" s="2">
        <v>2.0</v>
      </c>
      <c r="O5" s="8">
        <f t="shared" si="7"/>
        <v>0</v>
      </c>
      <c r="P5" s="8">
        <f t="shared" si="8"/>
        <v>0</v>
      </c>
    </row>
    <row r="6" ht="14.25" customHeight="1">
      <c r="A6" s="2">
        <v>3.0</v>
      </c>
      <c r="B6" s="7">
        <f t="shared" si="1"/>
        <v>0.1666666667</v>
      </c>
      <c r="C6" s="7">
        <f t="shared" si="2"/>
        <v>0.5</v>
      </c>
      <c r="E6" s="2">
        <v>3.0</v>
      </c>
      <c r="F6" s="2">
        <f t="shared" si="3"/>
        <v>4</v>
      </c>
      <c r="G6" s="8">
        <f t="shared" si="4"/>
        <v>5</v>
      </c>
      <c r="H6" s="2">
        <f t="shared" si="5"/>
        <v>3</v>
      </c>
      <c r="J6" s="8">
        <f t="shared" si="6"/>
        <v>25</v>
      </c>
      <c r="K6" s="8"/>
      <c r="L6" s="8"/>
      <c r="N6" s="2">
        <v>3.0</v>
      </c>
      <c r="O6" s="8">
        <f t="shared" si="7"/>
        <v>0</v>
      </c>
      <c r="P6" s="8">
        <f t="shared" si="8"/>
        <v>0</v>
      </c>
    </row>
    <row r="7" ht="14.25" customHeight="1">
      <c r="A7" s="2">
        <v>4.0</v>
      </c>
      <c r="B7" s="7">
        <f t="shared" si="1"/>
        <v>0.1666666667</v>
      </c>
      <c r="C7" s="7">
        <f t="shared" si="2"/>
        <v>0.6666666667</v>
      </c>
      <c r="E7" s="2">
        <v>4.0</v>
      </c>
      <c r="F7" s="2">
        <f t="shared" si="3"/>
        <v>2</v>
      </c>
      <c r="G7" s="8">
        <f t="shared" si="4"/>
        <v>4</v>
      </c>
      <c r="H7" s="2">
        <f t="shared" si="5"/>
        <v>5</v>
      </c>
      <c r="J7" s="8">
        <f t="shared" si="6"/>
        <v>16</v>
      </c>
      <c r="K7" s="8"/>
      <c r="L7" s="8"/>
      <c r="N7" s="2">
        <v>4.0</v>
      </c>
      <c r="O7" s="8">
        <f t="shared" si="7"/>
        <v>1</v>
      </c>
      <c r="P7" s="8">
        <f t="shared" si="8"/>
        <v>0.25</v>
      </c>
    </row>
    <row r="8" ht="14.25" customHeight="1">
      <c r="A8" s="2">
        <v>5.0</v>
      </c>
      <c r="B8" s="7">
        <f t="shared" si="1"/>
        <v>0.1666666667</v>
      </c>
      <c r="C8" s="7">
        <f t="shared" si="2"/>
        <v>0.8333333333</v>
      </c>
      <c r="N8" s="2">
        <v>5.0</v>
      </c>
      <c r="O8" s="8">
        <f t="shared" si="7"/>
        <v>2</v>
      </c>
      <c r="P8" s="8">
        <f t="shared" si="8"/>
        <v>0.5</v>
      </c>
    </row>
    <row r="9" ht="14.25" customHeight="1">
      <c r="A9" s="2">
        <v>6.0</v>
      </c>
      <c r="B9" s="7">
        <f t="shared" si="1"/>
        <v>0.1666666667</v>
      </c>
      <c r="C9" s="7">
        <f t="shared" si="2"/>
        <v>1</v>
      </c>
      <c r="N9" s="2">
        <v>6.0</v>
      </c>
      <c r="O9" s="8">
        <f t="shared" si="7"/>
        <v>1</v>
      </c>
      <c r="P9" s="8">
        <f t="shared" si="8"/>
        <v>0.25</v>
      </c>
    </row>
    <row r="10" ht="14.25" customHeight="1"/>
    <row r="11" ht="14.25" customHeight="1">
      <c r="F11" s="5" t="s">
        <v>14</v>
      </c>
      <c r="P11" s="5" t="s">
        <v>15</v>
      </c>
    </row>
    <row r="12" ht="14.25" customHeight="1">
      <c r="F12" s="8">
        <f>AVERAGE(G4:G7)</f>
        <v>5</v>
      </c>
      <c r="P12" s="8">
        <f>SUMPRODUCT(N4:N9,P4:P9)</f>
        <v>5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F1:H1"/>
    <mergeCell ref="O2:P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2011-10-13T16:12:13Z</dcterms:created>
  <dc:creator>jhaslett</dc:creator>
</cp:coreProperties>
</file>