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8" yWindow="-108" windowWidth="23256" windowHeight="13176"/>
  </bookViews>
  <sheets>
    <sheet name="GlobalVariables" sheetId="2" r:id="rId1"/>
    <sheet name="TestCases" sheetId="3" r:id="rId2"/>
    <sheet name="Test Scenario" sheetId="7" r:id="rId3"/>
    <sheet name="RTM" sheetId="6" r:id="rId4"/>
    <sheet name="TestData" sheetId="1" r:id="rId5"/>
    <sheet name="Defect Report" sheetId="8" r:id="rId6"/>
  </sheets>
  <definedNames>
    <definedName name="Attachments">TestCases!$D$69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E35" i="1"/>
  <c r="E36" i="1" s="1"/>
  <c r="E37" i="1" s="1"/>
  <c r="E38" i="1" s="1"/>
  <c r="E31" i="1"/>
  <c r="E32" i="1" s="1"/>
  <c r="E33" i="1" s="1"/>
  <c r="D25" i="1"/>
  <c r="D26" i="1" s="1"/>
  <c r="D27" i="1" s="1"/>
  <c r="D28" i="1" s="1"/>
  <c r="D29" i="1" s="1"/>
  <c r="D30" i="1" s="1"/>
  <c r="D31" i="1" s="1"/>
  <c r="D32" i="1" s="1"/>
  <c r="D33" i="1" s="1"/>
  <c r="G17" i="1"/>
  <c r="G18" i="1" s="1"/>
  <c r="G19" i="1" s="1"/>
  <c r="G20" i="1" s="1"/>
  <c r="G11" i="1"/>
  <c r="G12" i="1" s="1"/>
  <c r="D19" i="1"/>
  <c r="D20" i="1" s="1"/>
  <c r="D21" i="1" s="1"/>
  <c r="D13" i="1"/>
  <c r="D14" i="1" s="1"/>
  <c r="D15" i="1" s="1"/>
  <c r="D16" i="1" s="1"/>
  <c r="E3" i="1"/>
  <c r="E4" i="1" s="1"/>
  <c r="E5" i="1" s="1"/>
  <c r="E6" i="1" s="1"/>
  <c r="E7" i="1" s="1"/>
  <c r="E8" i="1" s="1"/>
  <c r="E9" i="1" s="1"/>
  <c r="C14" i="3"/>
  <c r="C15" i="3" s="1"/>
  <c r="C16" i="3" s="1"/>
  <c r="C17" i="3" s="1"/>
  <c r="C18" i="3" s="1"/>
  <c r="C19" i="3" s="1"/>
  <c r="C20" i="3" s="1"/>
  <c r="C21" i="3" s="1"/>
  <c r="C22" i="3" s="1"/>
  <c r="C23" i="3" s="1"/>
  <c r="C24" i="3" s="1"/>
  <c r="C25" i="3" s="1"/>
  <c r="C26" i="3" s="1"/>
  <c r="C27" i="3" s="1"/>
  <c r="C28" i="3" s="1"/>
  <c r="B8" i="7"/>
  <c r="B9" i="7"/>
  <c r="B10" i="7" s="1"/>
  <c r="B11" i="7" s="1"/>
  <c r="B6" i="7"/>
  <c r="D3" i="3"/>
  <c r="D4" i="3" s="1"/>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1" i="3" s="1"/>
  <c r="D42" i="3" s="1"/>
  <c r="D43" i="3" s="1"/>
  <c r="D44"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3" i="3" s="1"/>
  <c r="D76" i="3" s="1"/>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alcChain>
</file>

<file path=xl/sharedStrings.xml><?xml version="1.0" encoding="utf-8"?>
<sst xmlns="http://schemas.openxmlformats.org/spreadsheetml/2006/main" count="1780" uniqueCount="597">
  <si>
    <t>ProjectName</t>
  </si>
  <si>
    <t>VariableName</t>
  </si>
  <si>
    <t>VariableValue</t>
  </si>
  <si>
    <t>Description</t>
  </si>
  <si>
    <t>mainspring</t>
  </si>
  <si>
    <t>BaseURL</t>
  </si>
  <si>
    <t>The baseURL of application</t>
  </si>
  <si>
    <t>NodeURl</t>
  </si>
  <si>
    <t>-</t>
  </si>
  <si>
    <t>Username</t>
  </si>
  <si>
    <t>Password</t>
  </si>
  <si>
    <t>LocatorsFile</t>
  </si>
  <si>
    <t>LocatorsMapping//locators1</t>
  </si>
  <si>
    <t>Path to the locators file of the application</t>
  </si>
  <si>
    <t>GlobalConfigFile</t>
  </si>
  <si>
    <t>CommonFiles//config.properties</t>
  </si>
  <si>
    <t>Path to config properties</t>
  </si>
  <si>
    <t>Extent Report</t>
  </si>
  <si>
    <t>TestResults//Risks//ExtentRerport.html</t>
  </si>
  <si>
    <t>Path to the extent Report</t>
  </si>
  <si>
    <t>TestData /Test Suite</t>
  </si>
  <si>
    <t>ExecutionFiles//Run//MainSpring.xlsx</t>
  </si>
  <si>
    <t>Location of testsuite</t>
  </si>
  <si>
    <t xml:space="preserve">Project </t>
  </si>
  <si>
    <t>TestModule</t>
  </si>
  <si>
    <t>Test Scenario ID</t>
  </si>
  <si>
    <t>TestcaseId</t>
  </si>
  <si>
    <t>TestClass</t>
  </si>
  <si>
    <t>Testcase Description</t>
  </si>
  <si>
    <t>Prerequisites</t>
  </si>
  <si>
    <t>Steps to execute</t>
  </si>
  <si>
    <t>TestMethod</t>
  </si>
  <si>
    <t>Expected Results</t>
  </si>
  <si>
    <t>Actual Results</t>
  </si>
  <si>
    <t>TestcaseOwner</t>
  </si>
  <si>
    <t>TestExecution</t>
  </si>
  <si>
    <t>Pass/Fail</t>
  </si>
  <si>
    <t>Defect Id</t>
  </si>
  <si>
    <t>Remarks</t>
  </si>
  <si>
    <t>Risks</t>
  </si>
  <si>
    <t>SC0002</t>
  </si>
  <si>
    <t>Risks-Homepage</t>
  </si>
  <si>
    <t>Navigate to the Risks Module in mainspring application</t>
  </si>
  <si>
    <t>Browser is opened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</si>
  <si>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t>
  </si>
  <si>
    <t>navigateToRisksPage_10001</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</si>
  <si>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t>
  </si>
  <si>
    <t>Faiz Ahmed Siddiqh</t>
  </si>
  <si>
    <t>RUN</t>
  </si>
  <si>
    <t>PASS</t>
  </si>
  <si>
    <t>To Create a new Risk</t>
  </si>
  <si>
    <t>User is on Risks-List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</si>
  <si>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add Risk button.
11.Validate User is on details Tab.
12.Enter the name from testdata.
13.Select impact Area value from the testdata
14.Select all the fields with their respective values from testdata
15.Click on Save
16.Click on Return</t>
  </si>
  <si>
    <t>createNewRisk_10002</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</si>
  <si>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add Risk button.
11.Validate User is on details Tab.
12.Enter the name from testdata.
13.Select impact Area value from the testdata
14.Select all the fields with their respective values from testdata
15.Click on Save
16.Click on Return
17.Validate user is on "Risks Lists"Page</t>
  </si>
  <si>
    <t>D0001</t>
  </si>
  <si>
    <t>While user is present on Details tab in a Risk,The risk source by default must be "--None--" instead its "ad-hoc"</t>
  </si>
  <si>
    <t>SC0001</t>
  </si>
  <si>
    <t>Test if user is able to filter risks for overall  status "closed"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</si>
  <si>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13.Validate only risks with overall status"closed" are displayed
</t>
  </si>
  <si>
    <t>filterRisksWithStatusClosed_10003</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</si>
  <si>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13.only risks with overall status"closed" are displayed
</t>
  </si>
  <si>
    <t>test the functionality of "Clear all filters" button ,whether the user is able to clear filters</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</si>
  <si>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13.Validate only risks with overall status"closed" are displayed
14.Validate "Clear All filters" button is present and clickable.
15.click on "Clear All Filters"Button.
</t>
  </si>
  <si>
    <t>testClearAllFiltersBtn_10004</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</si>
  <si>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Filter button .
11.Select "closed"checkBox 
12.Click on Apply
13.Validate only risks with overall status"closed" are displayed
14.Validate "Clear All filters" button is present and clickable.
15.click on "Clear All Filters"Button.
16.Applied filters are cleared and All risks are displayed
</t>
  </si>
  <si>
    <t>Test if user is able to search/filter Risk from list of risks</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</si>
  <si>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t>
  </si>
  <si>
    <t>searchARisk_10005</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</si>
  <si>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t>
  </si>
  <si>
    <t>Test if user is able to navigate to risk  after searching from the search Bar</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</si>
  <si>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t>
  </si>
  <si>
    <t>NavigateToRisk_10006</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</si>
  <si>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t>
  </si>
  <si>
    <t>test if user is able to filter risks by ID</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</si>
  <si>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ID field and Click on arrow down button .
11.Select "Filters" from the list
12.Click on the third row and enter the risk ID to be filtered/Searched
13.Click on Apply
14.Validate the risk with the risk ID is displayed.Capture a Screenshot.</t>
  </si>
  <si>
    <t>filterRisksById_10007</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</si>
  <si>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ID field and Click on arrow down button .
11.Select "Filters" from the list
12.Click on the third row and enter the risk ID to be filtered/Searched
13.Click on Apply
14.Rsk with the risk ID should be displayed.</t>
  </si>
  <si>
    <t>test if user is able to filter risks by Name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</si>
  <si>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Name field and Click on arrow down button .
11.Select "Filters" from the list
12.Enter the Name of the risk to be searched /Filtered
13.Click on Apply
14.Validate the risk with the risk Name is displayed.Capture a Screenshot.</t>
  </si>
  <si>
    <t>filterRisksByName_10008</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</si>
  <si>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Name field and Click on arrow down button .
11.Select "Filters" from the list
12.Enter the Name of the risk to be searched /Filtered
13.Click on Apply
14.Rsk with the risk Name should be displayed.</t>
  </si>
  <si>
    <t>test if user is able to filter risks by Overall Status</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</si>
  <si>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"Overall Status field and Click on arrow down button .
11.Select "Filters" from the list
12.Enter or select  the status  of the risk to be searched /Filtered
13.Click on Apply
14.Validate the risk with the risk status is displayed.Capture a Screenshot.</t>
  </si>
  <si>
    <t>filterRisksByOverallStatus_10009</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</si>
  <si>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10.Hover over the "Overall Status field and Click on arrow down button .
11.Select "Filters" from the list
12.Enter or select  the status  of the risk to be searched /Filtered
13.Click on Apply
14.Rsk/s  with the risk status should be displayed.</t>
  </si>
  <si>
    <t>test if user is able to filter risks by using Multiple Sort button</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</si>
  <si>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 multiple sort Button on the menu bar .
11.Multiple Sort table is Opened
12.Select Column is Displayed by Default .Select "ID" from Primary Sorting 
13.Select Descending from the next column
14.Click on "Go"</t>
  </si>
  <si>
    <t>filterRisksByMultipleSort_10010</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</si>
  <si>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 multiple sort Button on the menu bar .
11.Multiple Sort table is Opened
12.Select Column is Displayed by Default .Select "ID" from Primary Sorting 
13.Select Descending from the next column
14.Click on "Go"
15.Validate the Risks are displayed in desending order</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</si>
  <si>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 multiple sort Button on the menu bar .
11.Multiple Sort table is Opened
12.Select Column is not  Displayed by Default </t>
  </si>
  <si>
    <t>FAIL</t>
  </si>
  <si>
    <t>D0002</t>
  </si>
  <si>
    <t>In Multiple Sort ,"Select Column"must be displayed by default but ID is selected by default.</t>
  </si>
  <si>
    <t>produce error while user is trying to download a risk without
 selecting a risk</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</si>
  <si>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the"Download attachments"button.
</t>
  </si>
  <si>
    <t>produceErrorOnDownloadingRisk_10011</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</si>
  <si>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on the"Download attachments"button.
11.A error alert message "Please select at least one work item" is displayed
</t>
  </si>
  <si>
    <t>SC0003</t>
  </si>
  <si>
    <t>Details</t>
  </si>
  <si>
    <t>produce error while updating risk without risk name</t>
  </si>
  <si>
    <t>User is on details tab inside a risk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</si>
  <si>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Name field in details tab
17.Clear the name of the risk
18.Click on Save</t>
  </si>
  <si>
    <t>produceErrorWhileUpdatingRiskWithoutName_10012</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</si>
  <si>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Name field in details tab
17.Clear the name of the risk
18.Click on Save
19.Validate "alert window " is opened  and message is displayed </t>
  </si>
  <si>
    <t>produce error while updating risk without Risk Stage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</si>
  <si>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Stage field in details tab
17.Click on Save</t>
  </si>
  <si>
    <t>produceErrorWhileUpdatingRiskWithoutRiskStage_10013</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</si>
  <si>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Stage field in details tab
17.Click on Save
18.Validate alert pop up is displayed and message is displayed</t>
  </si>
  <si>
    <t>produce error while updating risk without Risk Score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</si>
  <si>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Source field in details tab
17.Click on Save</t>
  </si>
  <si>
    <t>produceErrorWhileUpdatingRiskWithoutRiskSource_10014</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</si>
  <si>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"None" from Risk Source field in details tab
17.Click on Save
18.Validate alert pop up is displayed and message is displayed</t>
  </si>
  <si>
    <t>produce error while updating date prior to date identified</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</si>
  <si>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on calander icon in "Target closure Date" field
17.Select date from the testdata
.18.Click on Save</t>
  </si>
  <si>
    <t>produceErrorWhileUpdatingRiskWithInvalidDate_10015</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</si>
  <si>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on calander icon in "Target closure Date" field
17.Select date from the testdata
.18.Click on Save
19.Validate alert pop up is displayed and message is displayed</t>
  </si>
  <si>
    <t>produce error while updating risk without Description</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</si>
  <si>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"Description"field in details tab
17.Clear the description.
18.Click on Save</t>
  </si>
  <si>
    <t>produceErrorWhileUpdatingRiskWithoutDescription_10016</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</si>
  <si>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"Description"field in details tab
17.Clear the description.
18.Click on Save
19.Validate alert pop up is displayed and error message is displayed</t>
  </si>
  <si>
    <t>Test the functionality of Maximise button</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</si>
  <si>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Maximise icon</t>
  </si>
  <si>
    <t>testMaximiseBtn_10017</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</si>
  <si>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Maximise icon
17.Validate screen is maximised</t>
  </si>
  <si>
    <t>test if user is able able to navigate to guidelines for selecting Risk Impact Area ,Causes ,Impact Score and Likelihood Score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</si>
  <si>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link for guidelines</t>
  </si>
  <si>
    <t>testGuidelinesLink_10018</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</si>
  <si>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highlighted link on 4th point in Details tab
17.Validate Link is opened on new tab and user is present on Guidelines page</t>
  </si>
  <si>
    <t xml:space="preserve">Validate ID field </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</si>
  <si>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the Risk ID displayed in "ID" field is valid</t>
  </si>
  <si>
    <t>validateRiskId_10019</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</si>
  <si>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the actual Risk ID displayed in "ID" field with Id displayed</t>
  </si>
  <si>
    <t>test if user is able to  scroll down and up the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</si>
  <si>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16.Scroll down the page 
17.Capture Screenshot
18.Scroll Up 
19.Capture Screenshot</t>
  </si>
  <si>
    <t>testScrollFunctionality_10020</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</si>
  <si>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16.Scroll down the page 
17.Capture Screenshot
18.Scroll Up 
19.Capture Screenshot
20.Validate that scroll up was successful</t>
  </si>
  <si>
    <t>test if "financial Impact" button is clickable and is selected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</si>
  <si>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Financial Impact checkbox is clickable
17.Select/Deselect the btn by clicking on it
</t>
  </si>
  <si>
    <t>testFinancialImpactBtn_10021</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</si>
  <si>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Financial Impact checkbox  is clickable
17.Capture Screenshot brfore clicking
18.Select/Deselect the btn by clicking on it
19.Capture Screenshot after clicking</t>
  </si>
  <si>
    <t>test if "Push Risk to Program" button is clickable and is selected</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</si>
  <si>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"Push risk to Program" checkbox is clickable
17.Select/Deselect the btn by clicking on it
</t>
  </si>
  <si>
    <t>testPushRiskToProgramBtn_10022</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</si>
  <si>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"Push Risk to Program" checkbox  is clickable
17.Capture Screenshot brfore clicking
18.Select/Deselect the btn by clicking on it
19.Capture Screenshot after clicking</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</si>
  <si>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"Push Risk to Program"checkbox  is clickable
17.Capture Screenshot brfore clicking
18.Select/Deselect the btn by clicking on it
19.Capture Screenshot after clicking</t>
  </si>
  <si>
    <t>test Risk Score for "Delivery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</si>
  <si>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"Delivery Impact " for Impact Area field
17.Select a "Delivery Impact Score" 
18.Check if Reputational Impact Score field is disabled and "Not Applicable " is displayed.
19.Select  a "Likelihood Score" 
20."Select a Cause from "Cause(s)" field
21.Check if "Tech Infra Data Security Impact Score" is disabled and "Not Applicable " is displayed.
22. Check if "Regulatory Impact Score" field is disabled and "Not Applicable " is displayed.
23.Validate the Risk Score is the product of "Delivery Impact Score " and "Likelihood Score"
24.Click on Save and close the driver.
</t>
  </si>
  <si>
    <t>testRiskScoreForDeliveryImpact_10023</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</si>
  <si>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"Delivery Impact " for Impact Area field
17.Select a "Delivery Impact Score" 
18.Check if Reputational Impact Score field is disabled and "Not Applicable " is displayed.
19.Select  a "Likelihood Score" 
20."Select a Cause from "Cause(s)" field
21.Check if "Tech Infra Data Security Impact Score" is disabled and "Not Applicable " is displayed.
22. Check if "Regulatory Impact Score" field is disabled and "Not Applicable " is displayed.
23.Validate the Risk Score is the product of "Delivery Impact Score " and "Likelihood Score"
</t>
  </si>
  <si>
    <t>test Risk Score for "Regulatory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</si>
  <si>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"Regulatory Impact " for Impact Area field
17.Check if "Delivery Impact Score" field is disabled and "Not Applicable " is displayed.
18.Check if "Reputational Impact Score"  field is disabled and "Not Applicable " is displayed
19.Select  a "Likelihood Score" 
20."Select a Cause from "Cause(s)" field
21.Check if "Tech Infra Data Security Impact Score" is disabled and "Not Applicable " is displayed.
22. Select a ""Regulatory Impact Score" 
23.Validate the Risk Score is the product of "Regulatory Impact Score " and "Likelihood Score"
24.Click on Save and close the driver.
</t>
  </si>
  <si>
    <t>testRiskScoreForRegulatoryImpact_10024</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</si>
  <si>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"Regulatory Impact " for Impact Area field
17.Check if "Delivery Impact Score" field is disabled and "Not Applicable " is displayed.
18.Check if "Reputational Impact Score"  field is disabled and "Not Applicable " is displayed
19.Select  a "Likelihood Score" 
20."Select a Cause from "Cause(s)" field
21.Check if "Tech Infra Data Security Impact Score" is disabled and "Not Applicable " is displayed.
22. Select a ""Regulatory Impact Score" 
23.Validate the Risk Score is the product of "Regulatory Impact Score " and "Likelihood Score"
</t>
  </si>
  <si>
    <t>test Risk Score for "Reputational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</si>
  <si>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"Reputational Impact " for Impact Area field
17.Check if "Delivery Impact Score" field is disabled and "Not Applicable " is displayed.
18.Select a "Reputational Impact Score"  
19.Select  a "Likelihood Score" 
20."Select a Cause from "Cause(s)" field
21.Check if "Tech Infra Data Security Impact Score" is disabled and "Not Applicable " is displayed.
22. Check if ""Regulatory Impact Score" is disabled and "Not Applicable " is displayed.
23.Validate the Risk Score is the product of "Reputational Impact Score " and "Likelihood Score"
24.Click on Save and close the driver.
</t>
  </si>
  <si>
    <t>testRiskScoreForReputationalImpact_10025</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</si>
  <si>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"Regulatory Impact " for Impact Area field
17.Check if "Delivery Impact Score" field is disabled and "Not Applicable " is displayed.
18.Select a "Reputational Impact Score"  
19.Select  a "Likelihood Score" 
20."Select a Cause from "Cause(s)" field
21.Check if "Tech Infra Data Security Impact Score" is disabled and "Not Applicable " is displayed.
22. Check if ""Regulatory Impact Score" is disabled and "Not Applicable " is displayed.
23.Validate the Risk Score is the product of "Reputational Impact Score " and "Likelihood Score"
</t>
  </si>
  <si>
    <t>test Risk Score for "Technology Infrastructure and Data Security  Impact" Impact Area</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</si>
  <si>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"Technology Infrastructure and Data Security  Impact " in Impact Area field
17.Check if "Delivery Impact Score" field is disabled and "Not Applicable " is displayed.
18.Check if "Reputational Impact Score"  field is disabled and "Not Applicable " is displayed.
19.Select  a "Likelihood Score" 
20."Select a Cause from "Cause(s)" field
21.Select a"Tech Infra Data Security Impact Score" .
22. Check if ""Regulatory Impact Score" is disabled and "Not Applicable " is displayed.
23.Validate the Risk Score is the product of "Tech Infra Data Security Impact Score " and "Likelihood Score"
24.Click on Save and close the driver.
</t>
  </si>
  <si>
    <t>testRiskScoreForTIDSImpact_10026</t>
  </si>
  <si>
    <t xml:space="preserve">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16.Select "Technology Infrastructure and Data Security  Impact " in Impact Area field
17.Check if "Delivery Impact Score" field is disabled and "Not Applicable " is displayed.
18.Check if "Reputational Impact Score"  field is disabled and "Not Applicable " is displayed.
19.Select  a "Likelihood Score" 
20."Select a Cause from "Cause(s)" field
21.Select a"Tech Infra Data Security Impact Score" .
22. Check if ""Regulatory Impact Score" is disabled and "Not Applicable " is displayed.
23.Validate the Risk Score is the product of "Tech Infra Data Security Impact Score " and "Likelihood Score"
</t>
  </si>
  <si>
    <t>Verify if "Add risk" button is present and clickable in details tab of 
Risk page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</si>
  <si>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16.click and wait on "add new risk" page</t>
  </si>
  <si>
    <t>testAddNewRiskBtn_10027</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</si>
  <si>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search bar 
11.Enter the Risk name from the testdata
12.Click and wait on search icon
13.Validate risk is displayed
14.Click And Wait on the risk 
15.Validate user is on Details Tab of selected risk
16.Validate if "add new risk " btn is displayed and is clickable and navigates to add new risk page.</t>
  </si>
  <si>
    <t>SC0004</t>
  </si>
  <si>
    <t>Mitigation and Contingency</t>
  </si>
  <si>
    <t>To verify user is able to click on mitigation and contingency field in 
the Risks module.</t>
  </si>
  <si>
    <t>User should complete the details field and should be on the mitigation and contingency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</si>
  <si>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t>
  </si>
  <si>
    <t>testMitigationandContingency_10028</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</si>
  <si>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</si>
  <si>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t>
  </si>
  <si>
    <t>Nazneen Shaik</t>
  </si>
  <si>
    <t>To verify if the user able to fill  the Mitigation Target Closure Date field  in the DD-Mon-YYYY format by using given calneder logo.</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</si>
  <si>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t>
  </si>
  <si>
    <t>testMitigationTarget_closuredate_10029</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</si>
  <si>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</si>
  <si>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t>
  </si>
  <si>
    <t>Verify if user is able to select the "WIP" option from the dropdown 
of the Mitigation status field.</t>
  </si>
  <si>
    <t>User should be on Mitigation and Contingency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</si>
  <si>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t>
  </si>
  <si>
    <t>testMitigation_Status_10030</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</si>
  <si>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</si>
  <si>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t>
  </si>
  <si>
    <t>Verify if user is able to pass the comments with &lt;=2000 characters in the Mitigation Plan  Description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</si>
  <si>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t>
  </si>
  <si>
    <t>testMitigationplan_Description_10031</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</si>
  <si>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</si>
  <si>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be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t>
  </si>
  <si>
    <t>To verify if the user able to fill the Contingency Target Closure Date field  in the DD-Mon-YYYY format by using given calneder logo.</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</si>
  <si>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t>
  </si>
  <si>
    <t>testContingencyTarget_closuredate_10032</t>
  </si>
  <si>
    <t xml:space="preserve">1. Browser should be opened.
2.Go to https://pratesting.cognizant.com website.
3.Hamburger sign on the left top corner should be clicked and  "View My Projects/programs" field to be selected.
4. 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-107'with &lt;=2000 characters  in the Mitigation plan description field should be given.
12. Required date from the given calender logo of the  Contingency Target Closure Date field should be selected.
 </t>
  </si>
  <si>
    <t xml:space="preserve">1. Browser is opened.
2.Go to https://pratesting.cognizant.com website.
3.Hamburger sign on the left top corner should be clicked and  "View My Projects/programs" field is elected.
4. 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-107'with &lt;=2000 characters  in the Mitigation plan description field is given.
12. Required date from the given calender logo of the  Contingency Target Closure Date field is selected.
 </t>
  </si>
  <si>
    <t>Verify if user is able to select the "Not yet identified" option from the dropdown of the Contingency Status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</si>
  <si>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t>
  </si>
  <si>
    <t>testContingency_Status_10033</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</si>
  <si>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t>
  </si>
  <si>
    <t xml:space="preserve">1. Browser is opened.
2.Go to https://pratesting.cognizant.com website.
3.Hamburger sign on the left top corner should be clicked and  "View My Projects/programs" field is elected.
4. 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t>
  </si>
  <si>
    <t>Verify if the user is able to pass the comments  with &lt;=2000 characters in the 	Contingency 
Plan Description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</si>
  <si>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in the Contingency plan description field.
 </t>
  </si>
  <si>
    <t>testContingencyplan_Description_10034</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</si>
  <si>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</si>
  <si>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project-107'with &lt;=2000 characters   in the Contingency plan description field is  filled.
 </t>
  </si>
  <si>
    <t>SC0005</t>
  </si>
  <si>
    <t xml:space="preserve">Cost Benefit Analysis </t>
  </si>
  <si>
    <t>Verify if user is able to click on the Cost Benefit Analysis after filling the Mitigation and Contingency field.</t>
  </si>
  <si>
    <t>User should complete Mitigation and Contingency page and 
be on Cost Benefit Analysis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</si>
  <si>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t>
  </si>
  <si>
    <t>testCostBenefit_Analysisclick_10035</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</si>
  <si>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</si>
  <si>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t>
  </si>
  <si>
    <t>Verify if the user is able to pass the comments with &lt;=2000 characters  in the Cost Benifit Analysis Decision field.</t>
  </si>
  <si>
    <t>User should be on Cost Benifit Analysis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</si>
  <si>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=2000 characters in the  Cost Benefit Analysis Decision field.
 </t>
  </si>
  <si>
    <t>testCostbenefitAnalysis_Decision_10036</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</si>
  <si>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is to be filled with &lt;=2000 characters in the Cost Benifit Analysis Decision field.
 </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</si>
  <si>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16.Comments as ' no analysis'  with &lt;=2000 characters  is passed in the Cost Benifit Analysis Decision field.</t>
  </si>
  <si>
    <t>To check the functionality "Risk Cost" field if alphnumeric values
 are given and saved, instead of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</si>
  <si>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t>
  </si>
  <si>
    <t>produceErrorwhileupdatingalphanumeric_10037_10038</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</si>
  <si>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</si>
  <si>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t>
  </si>
  <si>
    <t>To check whether the popup is appearing on window after saving 
the field with alphanumeric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</si>
  <si>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ok.</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</si>
  <si>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</si>
  <si>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
18.18. Popup as "plase enter numeric value" is appeared on the window.</t>
  </si>
  <si>
    <t>To validate the functionality of the "Risk Cost" field by giving 
the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</si>
  <si>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t>
  </si>
  <si>
    <t>updatenumericvalues_Riskcost_10039</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</si>
  <si>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</si>
  <si>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 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
18. Popup as "plase enter numeric value" is appeared on the window and ok button is selected from the popup.
19. Numeric value as '1000' is given in the Risk cost field.</t>
  </si>
  <si>
    <t>To validate the functionality of selecting  "INR India Rupees" from
 the dropdown box of the Mitigation/Risk Cost Currency field.</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</si>
  <si>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t>
  </si>
  <si>
    <t>updateriskcost_currency_10040</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</si>
  <si>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</si>
  <si>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mitigation and contingency field after filling details field.
9. Required date from the calender logo of the particular field is selected.
10."WIP" option from the dropdown box is selected.
11.Comments as 'plan to complete project -107'with &lt;=2000 characters  in the Mitigation plan description field is given.
12. Required date from the given calender logo of the  Contingency Target Closure Date field is selected.
13. "Not yet Identified" option from the dropdown box is selected.
14. Comments as ' contuining the project-107' with &lt;=2000 characters  in the Contingency plan description field is  filled.
15. Cost Benifit Analysis field in the menubar is selected.
 16.Comments as ' no analysis'  with &lt;=2000 characters  is passed in the Cost Benifit Analysis Decision field.
17. Risk cost field is filled with alphanumeric value'hello1' and page is saved.
18. Popup as "plase enter numeric value" is appeared on the window and ok button is selected from the popup.
19. Numeric value as '1000' is given in the Risk cost field.
20.'INR India Rupees' from the dropdown box is selected.</t>
  </si>
  <si>
    <t>Verify if the user is able to pass the comments with &lt;=2000 characters  in the Cost Benefit Analysis Description field.</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</si>
  <si>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
21.pass the comments as 'figuring out' with &lt;=2000 characters in the  Cost Benefit Analysis Description field.</t>
  </si>
  <si>
    <t>updateCostbenefitanalysis_Description_10041</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</si>
  <si>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</si>
  <si>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t>
  </si>
  <si>
    <t>To check the functionality "Mitigation Cost" field if alphnumeric values are given and saved, instead of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</si>
  <si>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t>
  </si>
  <si>
    <t>produceErrorwhileupdatingalphanumericofmitigationcost_10042_10043</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</si>
  <si>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</si>
  <si>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t>
  </si>
  <si>
    <t>To check whether the popup is generating or not after saving the 
Mitigation cost field with  alphanumeric values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</si>
  <si>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and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
23. After saving the alphanumeric value 'cost45' popup should be generated and click on ok.</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</si>
  <si>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
23.After saving the alphanumeric value 'cost45' popup should be generated.</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</si>
  <si>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
23.After saving the alphanumeric value 'cost45' popup is generated.</t>
  </si>
  <si>
    <t>To validate the functionality of the "Mitigation Cost" field by giving 
the numeric values.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</si>
  <si>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
23.  After saving the alphanumeric value 'cost45' popup should be generated.
24.pop-up as "please enter numeric value in the Mitigation Cost" will appear on the window, click on ok button.
25.Give the numeric value  as'2000' in the Mitigation Cost field.</t>
  </si>
  <si>
    <t>updatenumericvalues_Mitigationcost_10044</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</si>
  <si>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
23.After saving the alphanumeric value 'cost45' popup should be generated.
24.pop-up as "please enter numeric value in the Mitigation Cost" should appear on the window, and user should click on ok button.
25.Numeric value as '2000' should be given in the Mitigation cost field.</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</si>
  <si>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
23.After saving the alphanumeric value 'cost45' popup is generated.
24..pop-up as "please enter numeric value in the Mitigation Cost" is appeared on the window, and ok button is clicked in the popup appeared.
25.Numeric value as '2000'is given in the Mitigation cost field.</t>
  </si>
  <si>
    <t>To verify if user can click on the save button at the bottom of page
after filling the Cost Benifit Analysis field.</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</si>
  <si>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mitigation and contingency field after filling details field.
9. Select the required date with the help of calender logo in the given in the Mitigation Target Closure Date field.
10.Select the "WIP" option from the dropdown box of the mitigation status.
11.pass the comments as 'plan to complete project -107' with &lt;=2000 characters in the Mitigation plan description field.
12. Select the required date with the help of calender logo in the given in the Contingency Target Closure Date field.
13. Select the "Not yet identified" option from the dropdown box of the Contingency status field.
14.pass the comments as 'continuing the project-107'  with &lt;=2000 characters in the Contingency plan description field.
15.Click on the Cost Benifit Analysis field present on the menubar.
16. pass the comments as 'no analysis'  with &lt;=2000 characters in the  Cost Benefit Analysis Decision field.
 17. pass the field with alphanumeric 'hello1' and click on save button.
18. pop-up as "please enter numeric value in the Risk Cost" will appear on the window, click on ok button.
19. Give the numeric value  as'1000' in the Risk Cost field.
20.Select "INR India Rupees" from the dropdown box of  Mitigation/Risk Cost Currency field.
21.pass the comments as 'figuring out' with &lt;=2000 characters in the  Cost Benefit Analysis Description field.
22.pass the field with 'cost45' in the mitigation cost field.
23. After saving the alphanumeric value 'cost45' popup should be generated.
24.pop-up as "please enter numeric value in the Mitigation Cost" will appear on the window, click on ok button.
25.Give the numeric value  as'2000' in the Mitigation Cost field.
25. click on the save button at the bottom of the page.</t>
  </si>
  <si>
    <t>SaveCostbenefitanalysis_10045</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</si>
  <si>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should be passed in the  Cost Benefit Analysis Description field.
22.Mitigation cost field should be filled with alphanumeric value as 'cost45'.
23.After saving the alphanumeric value 'cost45' popup should be generated.
24.pop-up as "please enter numeric value in the Mitigation Cost" should appear on the window, and user should click on ok button.
25.Numeric value as '2000' should be given in the Mitigation cost field.
26."Cost Benifit Analysis" page shiould be saved after filling all the fields  in this page.</t>
  </si>
  <si>
    <t>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mitigation and contingency field after filling details field.
9. Required date from the given calender logo should be selected in that particular field.
10."WIP" option from the dropdown box should be selected.
11. comments as 'plan to complete project -107' with &lt;=2000 characters  in the Mitigation plan description field should be given.
12. Required date from the given calender logo of the  Contingency Target Closure Date field should be selected.
13. "Not yet Identified" option from the dropdown box should be selected.
14. Comments as ' contuining the project-107' with &lt;=2000 characters  in the Contingency plan description field is to be filled.
15. Cost Benifit Analysis field in the menubar should be selected.
16.Comments as ' no analysis'  with &lt;=2000 characters is to be filled in the Cost Benifit Analysis Decision field.
17. Risk cost field is filled with alphanumeric value'hello1' and page should be saved.
18. Popup as "plase enter numeric value" should be appeared on the window and ok button should be selected from the popup.
19.Numeric value as '1000' should be given in the Risk cost field.
20.'INR India Rupees' from the dropdown box should be selected.
21. comments as 'figuring out' with &lt;=2000 characters is passed in the  Cost Benefit Analysis Description field.
22.Mitigation cost field is filled with alphanumeric value as 'cost45'.
23.After saving the alphanumeric value 'cost45' popup is generated.
24..pop-up as "please enter numeric value in the Mitigation Cost" is appeared on the window, and ok button is clicked in the popup appeared.
25.Numeric value as '2000'is given in the Mitigation cost field.
26."Cost Benifit Analysis" page is  saved after filling all the fields  in this page.</t>
  </si>
  <si>
    <t>nazneen Shaik</t>
  </si>
  <si>
    <t>SC0006</t>
  </si>
  <si>
    <t>Linked Cards</t>
  </si>
  <si>
    <t>To verify user is able to click on Linked Cards field in 
the Risks module.</t>
  </si>
  <si>
    <t>User should be on Linked Cards page after completing the details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</si>
  <si>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t>
  </si>
  <si>
    <t xml:space="preserve">1. Browser should be opened.
2.Go to https://pratesting.cognizant.com website.
3.Hamburger sign on the left top corner should be clicked and  "View My Projects/programs" field to be selected.
4.Aug8th Release_Dummy Proj 1 with id 57942  present in the field in the view my projects is to be selected.
5.Select Monitor field in the displaying dashboard  .
6.Select Risks from the dropdown list from the monitor menu.
7.Go to details field and fill all required fields.
8.Click on the Linked Cards field after filling details field.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</si>
  <si>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t>
  </si>
  <si>
    <t>swapnadip haldar</t>
  </si>
  <si>
    <t>To verify if user is able to click on the ZOOM OUT button in the Linked Cards section .</t>
  </si>
  <si>
    <t>User should complete the details field,Linked Cards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</si>
  <si>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the minus button in zoom section .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</si>
  <si>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the minus button in zoom section .
 </t>
  </si>
  <si>
    <t>To verify if user is able to click on the ZOOM IN button in the Linked Cards section .</t>
  </si>
  <si>
    <t>User should be on linked Cards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</si>
  <si>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the minus button in zoom section .
10.Click on  the plus button in zoom section .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</si>
  <si>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the minus button in zoom section .
10.Click on  the plus button in zoom section .
 </t>
  </si>
  <si>
    <t>To verify if user is able to Add new card by click List View button .</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</si>
  <si>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</si>
  <si>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t>
  </si>
  <si>
    <t>To verify if user is able to Add new card by clicking action button  in Linked Cards section .</t>
  </si>
  <si>
    <t>User should complete the details field &amp; should be in Linked Cards page</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</si>
  <si>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</si>
  <si>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10.action button is clicked.
 </t>
  </si>
  <si>
    <t>To verify if user is able to click new card.</t>
  </si>
  <si>
    <t xml:space="preserve">User should complete the details field &amp; should be in Linked Cards page +
1.action button aldrady clicked. </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</si>
  <si>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</si>
  <si>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t>
  </si>
  <si>
    <t>To verify if user is able to select the card Type.</t>
  </si>
  <si>
    <t>User should complete the details field &amp; should be in Linked Cards page +
1.action button aldrady clicked. 
2.New card button clicked.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</si>
  <si>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</si>
  <si>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t>
  </si>
  <si>
    <t>To verify if user is able to click on cancel.</t>
  </si>
  <si>
    <t>User should complete the details field &amp; should be in Linked Cards page +
1.action button aldrady clicked. 
2.New card button clicked.
3..click card type = "Action item"</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</si>
  <si>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Cancel button.</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</si>
  <si>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13.Cancel button is clicked.
 </t>
  </si>
  <si>
    <t>To verify if user is able to click on next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</si>
  <si>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</si>
  <si>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t>
  </si>
  <si>
    <t>To verify if user is able to fill details of New card .
(user is able to add Description )</t>
  </si>
  <si>
    <t xml:space="preserve">User should complete the details field &amp; should be in Linked Cards page + followed by detail page of new card.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</si>
  <si>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</si>
  <si>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t>
  </si>
  <si>
    <t>To verify if user is able to fill details of New card .
(user is able to Select Priority  )</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</si>
  <si>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</si>
  <si>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t>
  </si>
  <si>
    <t>To verify if user is able to fill details of New card .
(user is able to Select Date Identified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</si>
  <si>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Date Identified from calender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</si>
  <si>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16.Date Identified is Selected.</t>
  </si>
  <si>
    <t>To verify if user is able to fill details of New card .
(user is able to Select Expected Closure Date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</si>
  <si>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</si>
  <si>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t>
  </si>
  <si>
    <t>To verify if user is able to fill details of New card .
(user is able to Select Name of new card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</si>
  <si>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</si>
  <si>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t>
  </si>
  <si>
    <t>To verify if user is able to fill details of New card .
(user is able to Select Source of Action Item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</si>
  <si>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
18.Select Source of Action Item from drop down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</si>
  <si>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
18.Source of Action item is Selected.</t>
  </si>
  <si>
    <t>To verify if user is able to fill details of New card .
(user is able to Select Action Item Responsibility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</si>
  <si>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
18.Select Source of Action Item from drop down box.
19.Select Select Action Item Responsibility from drop down box.</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</si>
  <si>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
18.Source of Action item is Selected.
19.Select Action Item Responsibilityis Selected.</t>
  </si>
  <si>
    <t>To verify if user is able to fill details of New card .
(user is able to Select Save )</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</si>
  <si>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
11.click on  new card.
12.click card type = "Action item"
13.click next button.
14.add  Description less than 4000 characture.
15.Select priority from drop down box.
16.Select Expected Closure Date from calender box.
17.Add the name of new card.
18.Select Source of Action Item from drop down box.
19.Select Select Action Item Responsibility from drop down box.
20.Select save button.</t>
  </si>
  <si>
    <t>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 action button is clicked.
11.New card has been clicked.
12.Action item is clicked.
13.next button is clicked.
14.Description is added.
15.Priority is Selected.
16.Expected Closure Date is Selected.
17.name of new card is added.
18.Source of Action item is Selected.
19.Select Action Item Responsibilityis Selected.
20.Save button is Selected.</t>
  </si>
  <si>
    <t>To verify if user is able to search existing card  and link it.</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</si>
  <si>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</si>
  <si>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t>
  </si>
  <si>
    <t>To verify if user is able to remove existing  link .</t>
  </si>
  <si>
    <t>User should complete the details field &amp; should be in Linked Cards page &amp; few links aldrady added.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</si>
  <si>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</si>
  <si>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t>
  </si>
  <si>
    <t>To verify if user is able to change List View to card view.</t>
  </si>
  <si>
    <t>User should complete the details field &amp; should be in Linked Cards page &amp; viewing the page in list format.</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</si>
  <si>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15.Select the list view button .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</si>
  <si>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Linked Cards field after filling details field.
9.Click on  List View button.
10.click on the action button and select  Search and Link.
11.click card type = Action Item . 
12.select the check boxes which would be linked and click save.
13.select action button of perticular link that need to be removed &amp; select remove link .
14.select remove button.
15.list view button is being selected .
 </t>
  </si>
  <si>
    <t>SC0007</t>
  </si>
  <si>
    <t>Comments</t>
  </si>
  <si>
    <t>To verify user is able to click on Comments field in 
the Risks module.</t>
  </si>
  <si>
    <t>User should complete the details field</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</si>
  <si>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t>
  </si>
  <si>
    <t>updateCommentfield_10066</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</si>
  <si>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after filling details field.
 </t>
  </si>
  <si>
    <t>To verify user is able to write and add new Comment with &lt;=2000 charcters .</t>
  </si>
  <si>
    <t>User should complete the details field &amp; should be in Comments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</si>
  <si>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9.Add nessary comments inside comment box and select add comment button.
 </t>
  </si>
  <si>
    <t>clickonAddcomment_10067</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</si>
  <si>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field after filling details field.
9.nessary comment is being added.
 </t>
  </si>
  <si>
    <t>To verify user is able to reply to a Comment.</t>
  </si>
  <si>
    <t>User should complete the details field &amp; should be in Comments page &amp; atleast 1 comment should be prewritten.</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</si>
  <si>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9.Add nessary comments inside comment box and select add comment button.
10.Select the perticular Reply .
11.Add nessary comments inside comment box and select add comment button.
 </t>
  </si>
  <si>
    <t>AddonreplyButton_10068</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</si>
  <si>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field after filling details field.
9.nessary comment is being added.
10.Reply button is Selected.
11.nessary comment is being added.
 </t>
  </si>
  <si>
    <t>To verify if user can click on addreply comment.</t>
  </si>
  <si>
    <t>User should be on comments page</t>
  </si>
  <si>
    <t>addcommentfor_replyBtn_10069</t>
  </si>
  <si>
    <t>To verify user is able to Hide a  Reply.</t>
  </si>
  <si>
    <t>User should complete the details field &amp; should be in Comments page &amp; atleast 1  Reply of a comment should be prewritten.</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</si>
  <si>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Comments field after filling details field.
9.Add nessary comments inside comment box and select add comment button.
10.Select the perticular Reply .
11.Add nessary comments inside comment box and select add comment button.
12.Select the Hide button of perticular Comment.
 </t>
  </si>
  <si>
    <t>clickon_Hidereply_10070</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</si>
  <si>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Comments field field after filling details field.
9.nessary comment is being added.
10.Reply button is Selected.
11.nessary comment is being added.
12.Hide button is Selected.
 </t>
  </si>
  <si>
    <t>SC0008</t>
  </si>
  <si>
    <t>Attachments</t>
  </si>
  <si>
    <t>To verify user is able to click on  Attachments field in 
the Risks module.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</si>
  <si>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t>
  </si>
  <si>
    <t>Attachmentsadd_File_10071</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</si>
  <si>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t>
  </si>
  <si>
    <t>To verify user is able to Add attachments</t>
  </si>
  <si>
    <t>User should complete the details field &amp; user should be in Attachment page</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</si>
  <si>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</si>
  <si>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9. Add button is being selected .
10. local file is selected and  open button is being pressed.
 </t>
  </si>
  <si>
    <t>To check whether user can click on checkbox of selected file to 
download</t>
  </si>
  <si>
    <t>Clickoncheckboxdownload_File_10073</t>
  </si>
  <si>
    <t>To verify user is able to download selected attachments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</si>
  <si>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downloaded.
12.press the download button.</t>
  </si>
  <si>
    <t>Clickondownloadbtnof_Selectedfile_10074</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</si>
  <si>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9. Add button is being selected .
10. local file is selected and  open button is being pressed.
11. check boxs of the file that need to be downloaded is selected.
12. download button is pressed.
 </t>
  </si>
  <si>
    <t>To verify user is able to click on checkbox  file to delete attachments</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</si>
  <si>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deleted.
12.press the download delete and press ok in pop-up.</t>
  </si>
  <si>
    <t>Clickoncheckbox_File_10075</t>
  </si>
  <si>
    <t xml:space="preserve">1. Browser is opened.
2.Go to https://pratesting.cognizant.com website.
3.Hamburger sign on the left top corner should be clicked and  "View My Projects/programs" field is elected.
4.Aug8th Release_Dummy Proj 1 with id 57942  present in the field in the view my projects is selected.
5. monitor field present in the dasboard is selected.
6. Risks from the dropdown list from the monitor menu is selected.
7.Go to details field and fill all required fields.
8.Click on the Attachments field after filling details field.
9. Add button is being selected .
10. local file is selected and  open button is being pressed.
11. check boxs of the file that need to be Deleted is selected.
12.Delet button is pressed &amp; Ok button is Selected .
 </t>
  </si>
  <si>
    <t>To verify whether user able to delete selected file.</t>
  </si>
  <si>
    <t>User should be on "Attachments" page.</t>
  </si>
  <si>
    <t>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deleted.
12.select delete button by selecting checkbox of particular file needed to delete.</t>
  </si>
  <si>
    <t>Clickondeletebtnof_Selectedfile_10076</t>
  </si>
  <si>
    <t xml:space="preserve">1. Browser should be opened.
2.Go to https://pratesting.cognizant.com website.
3.Click on the hamburger sign on the left top corner and select on "View My Projects/programs".
4.Select  Aug8th Release_Dummy Proj 1 with id 57942  present in the field in the view my projects.
5.Click on the Monitor menu displaying .
6.Select Risks from the dropdown list from the monitor menu.
7.Go to details field and fill all required fields.
8.Click on the Attachments field after filling details field.
9.Select the Add button .
10.select the local file we want to attach and press open.
11.select the check boxs of the file that need to be deleted.
12.press the delete option. </t>
  </si>
  <si>
    <t>SC0009</t>
  </si>
  <si>
    <t>Previous Versions</t>
  </si>
  <si>
    <t xml:space="preserve"> To verify the "Previous Versions" option is working  or not</t>
  </si>
  <si>
    <t>User should be on Previous version page</t>
  </si>
  <si>
    <t xml:space="preserve">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"Previous Versions" option  from the menu
bar of the webpage. </t>
  </si>
  <si>
    <t>testPreviousVersionBtn_10078</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</si>
  <si>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"Previous Versions" page .</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</si>
  <si>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"Previous Versions" page .</t>
  </si>
  <si>
    <t>Gourab Dutta</t>
  </si>
  <si>
    <t xml:space="preserve">To check user can maximize the current page .
</t>
  </si>
  <si>
    <t xml:space="preserve">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toggle key present on the top right corner 
of the page to maximize. </t>
  </si>
  <si>
    <t>testPreviousVersionMaximizeBtn_10079</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</si>
  <si>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current page should be maximized.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</si>
  <si>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current page is maximized.</t>
  </si>
  <si>
    <t xml:space="preserve">To check user can minimize the current page .
</t>
  </si>
  <si>
    <t xml:space="preserve">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toggle key present on the top right corner 
of the page to minimize. </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</si>
  <si>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current page should be minimized.</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</si>
  <si>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current page is minimized.</t>
  </si>
  <si>
    <t>To check user can access the "Version Difference"  logo which is present on the leftbelow the details button or not 
if no versions are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</si>
  <si>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'Version Difference' element present on the top of list 
checkboxes at the page.</t>
  </si>
  <si>
    <t>testPreviousVersionDifferenceBtn_10084</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</si>
  <si>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A pop up should appear with a message that "Please select 
exactly 2 items".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</si>
  <si>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A pop up is appeared with a message "Please select exactly 2 items".</t>
  </si>
  <si>
    <t>To click on "ok button" of appeared popup when no versions are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</si>
  <si>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'Version Difference' element present on the top of list 
checkboxes at the page. and click on 'Ok' from the popup.</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</si>
  <si>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pop up should disappear.</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</si>
  <si>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pop up is disappeared.</t>
  </si>
  <si>
    <t>To check user can access the "Version Difference" logo which is present on the leftbelow the details button or not 
if only one version is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</si>
  <si>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only one checkbox of any version. 
9. Click on the 'Version Difference' element present on the top of list 
checkboxes at the page.</t>
  </si>
  <si>
    <t>testPreviousVersionLink_10090</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</si>
  <si>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clicked checkbox should be checked.
9. A pop up should appear with a message that "Please select 
exactly 2 items".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</si>
  <si>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clicked checkbox is checked.
9. A pop up is appeared with a message "Please select exactly 2 items".</t>
  </si>
  <si>
    <t>To check user can access the "Version Difference"  logo which is present on the leftbelow the details button or not 
if any two  versions are selected.</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</si>
  <si>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any two checkboxes of the desired versions. 
9. Click on the 'Version Difference' element present on the top of list 
checkboxes at the page.</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</si>
  <si>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clicked checkboxes should be checked.
9. A new window should appear with the difference between the two versions.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</si>
  <si>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clicked checkboxes is checked.
9. A new window is appeared with the difference between the two versions.</t>
  </si>
  <si>
    <t xml:space="preserve">To check user can click on the "OK" button present at the pop up,if one version is selected.
</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</si>
  <si>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Do not select any version or select only one version.
9. Click on the 'Version Difference' element present on the top of list 
checkboxes at the page.
10. Click the "OK" button present at the pop up message.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</si>
  <si>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No checkbox should be selected or only one checkbox should be selected.
9. A pop up should appear with a message that "Please select 
exactly 2 items". 
10. The pop up message should disappear.</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</si>
  <si>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No checkbox is selected or only one checkbox is selected.
9. A pop up is appeared with a message that "Please select 
exactly 2 items". 
10. The pop up message is disappeared.</t>
  </si>
  <si>
    <t>To check user is able to select more than two versions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</si>
  <si>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Try to click on more than two checkboxes and click on version difference logo. .</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</si>
  <si>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Only two checkboxes should be selected.</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</si>
  <si>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Only two checkboxes are getting selected.</t>
  </si>
  <si>
    <t>To check whether user is able to re-direct to other window after 
selecting two versions and clicking on "Version Difference logo".</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</si>
  <si>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Try to click on two checkboxes and click on version difference logo and user is redirected to other window.</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</si>
  <si>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redirected to the difference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</si>
  <si>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redirected to the difference page.</t>
  </si>
  <si>
    <t>To check the "Print" button present at the Version Difference page
is selectable or not</t>
  </si>
  <si>
    <t>User must be on the version difference page</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</si>
  <si>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Select any two versions and Click on the 'Version Difference' element.
9. Click on the "Print" button present at the version difference 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</si>
  <si>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redirected to the Version Difference page. 
9. User should be redirected to the printing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</si>
  <si>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redirected to the Version Difference page. 
9. User is redirected to the printing page.</t>
  </si>
  <si>
    <t>To check the "return" button present at the Version Difference page is selectable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</si>
  <si>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Select any two versions and Click on the 'Version Difference' element.
9. Click on the "Return" button present at the version difference page.</t>
  </si>
  <si>
    <t xml:space="preserve">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redirected to the Version Difference page. 
9. User should get back to the Previous Versions page. </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</si>
  <si>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redirected to the Version Difference page. 
9. User is back at the Previous Version page.</t>
  </si>
  <si>
    <t>To check any perticular version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</si>
  <si>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any desired version name(link) from the options listed as 
"Previous Version".</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</si>
  <si>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selected version's details should open in a new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</si>
  <si>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selected version's details should open in a new page.</t>
  </si>
  <si>
    <t>To check the current version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</si>
  <si>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Try to click on the "Current Version" link.</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</si>
  <si>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The "Current Version" should not be selected.</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</si>
  <si>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The "Current Version" is not accessable.</t>
  </si>
  <si>
    <t>To check forward risk navigation button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</si>
  <si>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"Previous Versions" option from the menu bar of the webpage.
8. Click on the forward navigation button present at the bottom of the
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</si>
  <si>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7.'Previous versions' page should be opened.
8. User should be directed to the next risk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</si>
  <si>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7.'Previous versions' page is opened.
8. User is directed to the new risk page.</t>
  </si>
  <si>
    <t>SC0010</t>
  </si>
  <si>
    <t>Activity Log</t>
  </si>
  <si>
    <t xml:space="preserve"> verify "Activity Log" option inside any perticular risk page is 
accessable or not</t>
  </si>
  <si>
    <t>User should be on Activity Log page</t>
  </si>
  <si>
    <t xml:space="preserve">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t>
  </si>
  <si>
    <t>testActivityLogBtn_10093</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</si>
  <si>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</si>
  <si>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t>
  </si>
  <si>
    <t>To check the Versions under 'Version Difference' column are accessable or not</t>
  </si>
  <si>
    <t>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10. Click on any version under Version Difference column.</t>
  </si>
  <si>
    <t>testActivityLogCurrentVersion_10094</t>
  </si>
  <si>
    <t xml:space="preserve">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
10. Version Difference page between the selected version and previous version should be opened.  </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</si>
  <si>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
10. Version Difference page between the selected version and previous version is opened.</t>
  </si>
  <si>
    <t>To check 'Version 1' is selectable or not</t>
  </si>
  <si>
    <t>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10. Click on 'Version 1' under Version Difference column.</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</si>
  <si>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
10. 'Version 1' should not be selected.</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</si>
  <si>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
10. 'Version 1' is not selected.</t>
  </si>
  <si>
    <t>To check whether user can navigate to other window after selecting any of the versions present except "version 1".</t>
  </si>
  <si>
    <t>User should re-directed to Version difference page.</t>
  </si>
  <si>
    <t xml:space="preserve">1. Navigate to https://pratesting.cognizant.com 
2. Click on the hamburger sign present on the top left corner of the page.
 3. Click on "Project/Program" element from the menu. 
4. Select the required project from the dropdown list. 
5. Click on "MONITOR" from the menu bar. 
6. Select "Risks" from the dropdown list. 
7. Check the checkbox of the desired risk present in the list.
8. Click on 'open'. 
9. Click on the "Activity Log" option from the menu bar of the webpage.
10. Click on any version except version 1.
</t>
  </si>
  <si>
    <t>testActivityLogVersion1_10095</t>
  </si>
  <si>
    <t>1. The website should be opened. 
2. A menu bar should be displayed. 
3. List of available project names should be displayed. 
4. Any perticular project should be selected and user should be redirected to the project home page. 
5. A drop down list should appear . 
6. "Risks" should be selected and user should be redirected to the risks page. 
7. The desired checkbox should be marked . 
8. User should be redirected to the description page of the perticular risk. 
9. User should be redirected to the "Activity Log" page .
10. Description page of the selected version should open.</t>
  </si>
  <si>
    <t>1. The website is opened. 
2. A menu bar is displayed. 
3. List of available project names is displayed.
 4. Any perticular project is selected and user is redirected to the project home page. 
5. A drop down list is appeared . 
6. "Risks" is selected and user is redirected to the risks page.
 7. The desired checkbox is marked . 
8. User is redirected to the description page of the perticular risk. 
9. User is redirected to the "Activity Log" page . 
10. Description page of the selected version is opened.</t>
  </si>
  <si>
    <t>Verify the 'Print' button inside the version difference subpage is accessable or not</t>
  </si>
  <si>
    <t>User shouldbe on the version difference page.</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</si>
  <si>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"Activity Log" option from the menu bar of the webpage. 
8. Click on any version.
9. Click on the "Print" button present at the version difference subpage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</si>
  <si>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7.'Activity Log' page should be opened. 
8. User should be redirected to the Version Difference page. 
9. User should be redirected to the printing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</si>
  <si>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7.'Activity Log' page is opened. 
8. User is redirected to the Version Difference page. 
9. User is redirected to the printing page.</t>
  </si>
  <si>
    <t>Verify the 'Return' button inside the version difference subpage is accessable or not</t>
  </si>
  <si>
    <t>User must be on the home page of the website</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</si>
  <si>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"Activity Log" option from the menu bar of the webpage. 
8. Click on any version.
9. Click on the "Return" button present at the version difference subpage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</si>
  <si>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7.'Activity Log' page should be opened. 
8. User should be redirected to the Version Difference page. 
9. User should be back to the activity log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</si>
  <si>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7.'Activity Log' page is opened. 
8. User is redirected to the Version Difference page. 
9. User is back to the activity log page.</t>
  </si>
  <si>
    <t>Verify the forward navigator is accessable or not</t>
  </si>
  <si>
    <t>1. Click on the hamburger sign present on the top left corner of the page. 
2. Click on "Project/Program" element from the menu. 
3. Select the required project from the dropdown list. 
4. Click on "MONITOR" from the menu bar. 
5. Select "Risks" from the dropdown list. 
6. Check the checkbox of the desired risk present in the list and click on "open". 
7. Click on the "Activity Log" option from the menu bar of the webpage.
 8. Click on the forward navigation button present at the bottom of the page.</t>
  </si>
  <si>
    <t>1. A menu bar should be displayed. 
2. List of available project names should be displayed. 
3. Any perticular project should be selected and user should be redirected to the project home page. 
4. A drop down list should appear . 
5. "Risks" should be selected and user should be redirected to the risks page. 
6. User should be redirected to the Risks page of the project. 
7.'Activity Log' page should be opened. 
8. User should be directed to the next risk page.</t>
  </si>
  <si>
    <t>1. A menu bar is displayed. 
2. List of available project names is displayed. 
3. Any perticular project is selected and user is redirected to the project home page. 
4. A drop down list is appeared . 
5. "Risks" is selected and user is redirected to the risks page. 
6. User is redirected to the Risks page of the project. 
7.'Activity Log' page is opened. 
8. User is directed to the new risk page.</t>
  </si>
  <si>
    <t>Module</t>
  </si>
  <si>
    <t>Requirement id</t>
  </si>
  <si>
    <t>Scenario ID</t>
  </si>
  <si>
    <t>Scenario Name</t>
  </si>
  <si>
    <t>Scenario Description</t>
  </si>
  <si>
    <t>R0001</t>
  </si>
  <si>
    <t>Test the functionalities of Buttons of Risks Homepage</t>
  </si>
  <si>
    <t>Test the functionalities of Risk-List Page</t>
  </si>
  <si>
    <t>Create a New Risk</t>
  </si>
  <si>
    <t xml:space="preserve">Navigating to "risks" pages and create a new Risk </t>
  </si>
  <si>
    <t xml:space="preserve"> Update a Risk and Test the fuctionalities on details page</t>
  </si>
  <si>
    <t>Update a Risk and Test the functionality of all the input fields  on "details" tab inside a Risk</t>
  </si>
  <si>
    <t>Update a Risk and Test the functionalities on Mitigation and Contingency page.</t>
  </si>
  <si>
    <t>Update a Risk and Test the functionality of all the input fields  on "Mitigation and Contingency" tab inside a Risk</t>
  </si>
  <si>
    <t>Update a Risk and Test the functionalities on Cost Benefit Analysis page.</t>
  </si>
  <si>
    <t>Update a Risk and Test the functionality of all the input fields  on "Cost Benefit Analysis" tab inside a Risk</t>
  </si>
  <si>
    <t>Update a Risk and Test the functionalities on Linked cards page.</t>
  </si>
  <si>
    <t>Test the functionalities of  "Linkedcards" Page</t>
  </si>
  <si>
    <t>Update a Risk and Test the functionalities on Comments page.</t>
  </si>
  <si>
    <t>Test the functionalities and update "Comments"page.</t>
  </si>
  <si>
    <t>Update a Risk and Test the functionalities on Attachments page.</t>
  </si>
  <si>
    <t>Test the functionalities of "Attachments" page.</t>
  </si>
  <si>
    <t xml:space="preserve">Test the functionalities of Buttons and links of Risks Previous Version page </t>
  </si>
  <si>
    <t>Check the accessability of the elements on "Previous Version" page</t>
  </si>
  <si>
    <t xml:space="preserve">Test the functionalities of Buttons and links of Risks Activity Log page </t>
  </si>
  <si>
    <t>Check the accessability of the elements on "Activity Log" page</t>
  </si>
  <si>
    <t>Serial no</t>
  </si>
  <si>
    <t>Requirment description</t>
  </si>
  <si>
    <t>Test scenario id</t>
  </si>
  <si>
    <t xml:space="preserve">Defect id </t>
  </si>
  <si>
    <t>Test the Risks module under Monitor Section in 
mainspring application</t>
  </si>
  <si>
    <t>SC0001,SC0002,SC0003,
SC0004,SC0005,SC0006,
SC0007,SC0008,
SC0009,SC0010.</t>
  </si>
  <si>
    <t>10001,10002,10003,10004,10005,10006 ...   ......   .......  ......10098</t>
  </si>
  <si>
    <t>D0001,D0002,D0003,D0004</t>
  </si>
  <si>
    <t>Project</t>
  </si>
  <si>
    <t>Testmethod</t>
  </si>
  <si>
    <t>Variable</t>
  </si>
  <si>
    <t>Variablevalue</t>
  </si>
  <si>
    <t>createARisk_10002</t>
  </si>
  <si>
    <t>Risk_Name</t>
  </si>
  <si>
    <t>Automation Test</t>
  </si>
  <si>
    <t>Impact_Area</t>
  </si>
  <si>
    <t>Delivery Impact</t>
  </si>
  <si>
    <t>delivery_Impact_Score</t>
  </si>
  <si>
    <t>LivelihoodScore</t>
  </si>
  <si>
    <t>Cause</t>
  </si>
  <si>
    <t>Service delivery</t>
  </si>
  <si>
    <t>Risk_Stage</t>
  </si>
  <si>
    <t xml:space="preserve">Delivery </t>
  </si>
  <si>
    <t>This is a new Risk</t>
  </si>
  <si>
    <t>Target_Closure_Date</t>
  </si>
  <si>
    <t>Implement getDate method in testdata</t>
  </si>
  <si>
    <t>RiskId</t>
  </si>
  <si>
    <t>RSK287</t>
  </si>
  <si>
    <t>navigateToTheCreatedRisk_10006</t>
  </si>
  <si>
    <t>OverallStatus</t>
  </si>
  <si>
    <t>open</t>
  </si>
  <si>
    <t>filterRisksByMultipleSort_100010</t>
  </si>
  <si>
    <t>Column_Type</t>
  </si>
  <si>
    <t>ID</t>
  </si>
  <si>
    <t>Sort_Type</t>
  </si>
  <si>
    <t>TargetClosureDate</t>
  </si>
  <si>
    <t>testRiskScoreOfDeliveryImpact_10023</t>
  </si>
  <si>
    <t>testRiskScoreOfRegulatoryImpact_10024</t>
  </si>
  <si>
    <t>Regulatory Impact</t>
  </si>
  <si>
    <t>Privacy</t>
  </si>
  <si>
    <t>Reputational Impact</t>
  </si>
  <si>
    <t>Media coverage</t>
  </si>
  <si>
    <t>Technology Infrastructure and Data Security Impact</t>
  </si>
  <si>
    <t>Infrastructure</t>
  </si>
  <si>
    <t>testAddNewRiskBtn</t>
  </si>
  <si>
    <t xml:space="preserve"> Mitigation Target Closure Date </t>
  </si>
  <si>
    <t xml:space="preserve">     27-Mar-2021</t>
  </si>
  <si>
    <t>Contingency Target Closure Date</t>
  </si>
  <si>
    <t xml:space="preserve">     31-Mar-2021</t>
  </si>
  <si>
    <t>Cost Benefit Analysis</t>
  </si>
  <si>
    <t>10037_10038</t>
  </si>
  <si>
    <t>10042_10043</t>
  </si>
  <si>
    <t>Serial No</t>
  </si>
  <si>
    <t>Reproducible(Yes/No)</t>
  </si>
  <si>
    <t>Steps to reproduce</t>
  </si>
  <si>
    <t>Severity</t>
  </si>
  <si>
    <t>Priority</t>
  </si>
  <si>
    <t>Reported By</t>
  </si>
  <si>
    <t>Reported Date</t>
  </si>
  <si>
    <t>Status</t>
  </si>
  <si>
    <t>While creating a new Risk,Under Details Page -Risk Source by default should be selected "--None--" instead it is ad-hoc</t>
  </si>
  <si>
    <t>YES</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</si>
  <si>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10.Click and Wait on add Risk button.
11.Validate User is on details Tab.
12.Naviaget to Risk Source field</t>
  </si>
  <si>
    <t>Low</t>
  </si>
  <si>
    <t>Medium</t>
  </si>
  <si>
    <t>Faiz Ahmed Siddiqh K</t>
  </si>
  <si>
    <t>New</t>
  </si>
  <si>
    <t>Select a column is not displayed by default in Multiple Sort Button on
 Risk-Lists Homepage</t>
  </si>
  <si>
    <t>"Select a Column " must be displayed by default in primary Sorting tab 
under Multiple sort Button on Risk Homepage.</t>
  </si>
  <si>
    <t>D0003</t>
  </si>
  <si>
    <t>While leaving the Mitigation Target Closure Date field empty and saving
the Mitigation and Contingency page is not giving error popup-message.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</si>
  <si>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10.select Mitigation and Contingency page.
11.Leave the Mitigation target closure Date field empty and save the page.
12. popup error message to fill the closure date should be appeared.</t>
  </si>
  <si>
    <t>Popup error message should be appeared when left the mitigation target
closure date empty and saved the page.</t>
  </si>
  <si>
    <t>D0004</t>
  </si>
  <si>
    <t>While leaving the Contingency Target Closure Date field empty and saving
the Mitigation and Contingency page is not giving error popup-message.</t>
  </si>
  <si>
    <t>1.Browser is opened 
2.Navigate to the baseURL 
3.Validate user is on mainspring homepage
4.Hover mouse over the Menu button
5.Select ""View My Projects/Programs""
6.Click and Wait on ""Aug8th Release_Dummy Proj1"" with Project Id 57942.
7.Click /Hover over MONITOR option in menu bar
8.Select "Risks" from the  displayed option.
9.Validate user is on Risks module.
10.select Mitigation and Contingency page.
11.Leave the Contingency target closure Date field empty and save the page.
12. popup error message to fill the closure date should be appeared.</t>
  </si>
  <si>
    <t>Popup error message should be appeared when left the contingency target
closure date empty and saved the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</si>
</sst>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sz val="11"/>
      <color rgb="FF000000"/>
      <name val="Calibri"/>
    </font>
    <font>
      <sz val="11"/>
      <color rgb="FF000000"/>
      <name val="Calibri"/>
      <charset val="1"/>
    </font>
    <font>
      <sz val="11"/>
      <color rgb="FF444444"/>
      <name val="Calibri"/>
      <charset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00B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2" borderId="0" xfId="0" applyFill="1"/>
    <xf numFmtId="0" fontId="0" fillId="5" borderId="0" xfId="0" applyFill="1" applyAlignment="1">
      <alignment vertical="center" wrapText="1"/>
    </xf>
    <xf numFmtId="0" fontId="0" fillId="6" borderId="0" xfId="0" applyFill="1" applyAlignment="1">
      <alignment horizontal="center" vertical="center" wrapText="1"/>
    </xf>
    <xf numFmtId="0" fontId="3" fillId="0" borderId="0" xfId="0" applyFont="1" applyAlignment="1">
      <alignment wrapText="1"/>
    </xf>
    <xf numFmtId="0" fontId="0" fillId="0" borderId="0" xfId="0" applyAlignment="1">
      <alignment vertical="top" wrapText="1"/>
    </xf>
    <xf numFmtId="0" fontId="0" fillId="0" borderId="0" xfId="0" applyAlignment="1">
      <alignment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top"/>
    </xf>
    <xf numFmtId="0" fontId="3" fillId="0" borderId="0" xfId="0" applyFont="1" applyAlignment="1">
      <alignment vertical="top" wrapText="1"/>
    </xf>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center" vertical="center" wrapText="1"/>
    </xf>
    <xf numFmtId="0" fontId="0" fillId="4" borderId="0" xfId="0" applyFill="1" applyAlignment="1">
      <alignment horizontal="center" vertical="center" wrapText="1"/>
    </xf>
    <xf numFmtId="0" fontId="0" fillId="4" borderId="0" xfId="0" applyFill="1" applyAlignment="1">
      <alignment horizontal="center" vertical="top" wrapText="1"/>
    </xf>
    <xf numFmtId="0" fontId="0" fillId="0" borderId="0" xfId="0" applyAlignment="1">
      <alignment vertical="center" wrapText="1"/>
    </xf>
    <xf numFmtId="0" fontId="0" fillId="7" borderId="0" xfId="0" applyFill="1" applyAlignment="1">
      <alignment horizontal="center" vertical="center"/>
    </xf>
    <xf numFmtId="0" fontId="0" fillId="5" borderId="0" xfId="0" applyFill="1" applyAlignment="1">
      <alignment horizontal="center" vertical="center" wrapText="1"/>
    </xf>
    <xf numFmtId="0" fontId="0" fillId="0" borderId="0" xfId="0" applyFill="1" applyAlignment="1">
      <alignment horizontal="center" vertical="center"/>
    </xf>
    <xf numFmtId="0" fontId="0" fillId="5" borderId="0" xfId="0" applyFill="1" applyAlignment="1">
      <alignment horizontal="center" vertical="center"/>
    </xf>
    <xf numFmtId="0" fontId="0" fillId="3" borderId="0" xfId="0"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wrapText="1"/>
    </xf>
    <xf numFmtId="14" fontId="0" fillId="0" borderId="0" xfId="0" applyNumberFormat="1" applyAlignment="1">
      <alignment horizontal="center" vertical="center"/>
    </xf>
    <xf numFmtId="0" fontId="0" fillId="7" borderId="0" xfId="0" applyFill="1" applyAlignment="1">
      <alignment horizontal="center" vertical="top"/>
    </xf>
    <xf numFmtId="0" fontId="0" fillId="2" borderId="0" xfId="0" applyFill="1" applyAlignment="1">
      <alignment horizontal="center"/>
    </xf>
    <xf numFmtId="0" fontId="1" fillId="0" borderId="0" xfId="1" applyFill="1" applyAlignment="1">
      <alignment horizontal="center"/>
    </xf>
    <xf numFmtId="15"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C2" sqref="C2"/>
    </sheetView>
  </sheetViews>
  <sheetFormatPr defaultRowHeight="14.4" x14ac:dyDescent="0.3"/>
  <cols>
    <col min="1" max="1" width="13.33203125" style="9" customWidth="1"/>
    <col min="2" max="2" width="24" style="8" customWidth="1"/>
    <col min="3" max="3" width="37.44140625" customWidth="1"/>
    <col min="4" max="4" width="83.6640625" customWidth="1"/>
  </cols>
  <sheetData>
    <row r="1" spans="1:4" s="8" customFormat="1" x14ac:dyDescent="0.3">
      <c r="A1" s="24" t="s">
        <v>0</v>
      </c>
      <c r="B1" s="24" t="s">
        <v>1</v>
      </c>
      <c r="C1" s="24" t="s">
        <v>2</v>
      </c>
      <c r="D1" s="24" t="s">
        <v>3</v>
      </c>
    </row>
    <row r="2" spans="1:4" x14ac:dyDescent="0.3">
      <c r="A2" s="9" t="s">
        <v>4</v>
      </c>
      <c r="B2" s="8" t="s">
        <v>5</v>
      </c>
      <c r="D2" t="s">
        <v>6</v>
      </c>
    </row>
    <row r="3" spans="1:4" x14ac:dyDescent="0.3">
      <c r="A3" s="9" t="s">
        <v>4</v>
      </c>
      <c r="B3" s="8" t="s">
        <v>7</v>
      </c>
      <c r="C3" t="s">
        <v>8</v>
      </c>
    </row>
    <row r="4" spans="1:4" x14ac:dyDescent="0.3">
      <c r="A4" s="9" t="s">
        <v>4</v>
      </c>
      <c r="B4" s="8" t="s">
        <v>9</v>
      </c>
    </row>
    <row r="5" spans="1:4" x14ac:dyDescent="0.3">
      <c r="A5" s="9" t="s">
        <v>4</v>
      </c>
      <c r="B5" s="8" t="s">
        <v>10</v>
      </c>
    </row>
    <row r="6" spans="1:4" x14ac:dyDescent="0.3">
      <c r="A6" s="9" t="s">
        <v>4</v>
      </c>
      <c r="B6" s="8" t="s">
        <v>11</v>
      </c>
      <c r="C6" t="s">
        <v>12</v>
      </c>
      <c r="D6" t="s">
        <v>13</v>
      </c>
    </row>
    <row r="7" spans="1:4" x14ac:dyDescent="0.3">
      <c r="A7" s="9" t="s">
        <v>4</v>
      </c>
      <c r="B7" s="8" t="s">
        <v>14</v>
      </c>
      <c r="C7" t="s">
        <v>15</v>
      </c>
      <c r="D7" t="s">
        <v>16</v>
      </c>
    </row>
    <row r="8" spans="1:4" x14ac:dyDescent="0.3">
      <c r="A8" s="9" t="s">
        <v>4</v>
      </c>
      <c r="B8" s="8" t="s">
        <v>17</v>
      </c>
      <c r="C8" t="s">
        <v>18</v>
      </c>
      <c r="D8" t="s">
        <v>19</v>
      </c>
    </row>
    <row r="9" spans="1:4" x14ac:dyDescent="0.3">
      <c r="A9" s="9" t="s">
        <v>4</v>
      </c>
      <c r="B9" s="8" t="s">
        <v>20</v>
      </c>
      <c r="C9" t="s">
        <v>21</v>
      </c>
      <c r="D9"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topLeftCell="C94" workbookViewId="0">
      <selection activeCell="I96" sqref="I96"/>
    </sheetView>
  </sheetViews>
  <sheetFormatPr defaultRowHeight="14.4" x14ac:dyDescent="0.3"/>
  <cols>
    <col min="1" max="1" width="12.6640625" style="8" customWidth="1"/>
    <col min="2" max="2" width="12.88671875" style="8" customWidth="1"/>
    <col min="3" max="3" width="16" style="8" customWidth="1"/>
    <col min="4" max="4" width="14.33203125" style="8" customWidth="1"/>
    <col min="5" max="5" width="28.5546875" style="8" customWidth="1"/>
    <col min="6" max="6" width="58" style="12" customWidth="1"/>
    <col min="7" max="7" width="49.5546875" style="8" customWidth="1"/>
    <col min="8" max="8" width="104" style="10" customWidth="1"/>
    <col min="9" max="9" width="64.88671875" style="8" customWidth="1"/>
    <col min="10" max="10" width="98" style="6" customWidth="1"/>
    <col min="11" max="11" width="111.6640625" style="6" customWidth="1"/>
    <col min="12" max="12" width="19.88671875" style="8" customWidth="1"/>
    <col min="13" max="13" width="17.6640625" style="8" customWidth="1"/>
    <col min="14" max="14" width="11" style="8" customWidth="1"/>
    <col min="15" max="15" width="11.88671875" style="8" customWidth="1"/>
    <col min="16" max="16" width="95.109375" style="8" customWidth="1"/>
  </cols>
  <sheetData>
    <row r="1" spans="1:16" x14ac:dyDescent="0.3">
      <c r="A1" s="7" t="s">
        <v>23</v>
      </c>
      <c r="B1" s="7" t="s">
        <v>24</v>
      </c>
      <c r="C1" s="7" t="s">
        <v>25</v>
      </c>
      <c r="D1" s="7" t="s">
        <v>26</v>
      </c>
      <c r="E1" s="7" t="s">
        <v>27</v>
      </c>
      <c r="F1" s="7" t="s">
        <v>28</v>
      </c>
      <c r="G1" s="17" t="s">
        <v>29</v>
      </c>
      <c r="H1" s="18" t="s">
        <v>30</v>
      </c>
      <c r="I1" s="7" t="s">
        <v>31</v>
      </c>
      <c r="J1" s="7" t="s">
        <v>32</v>
      </c>
      <c r="K1" s="7" t="s">
        <v>33</v>
      </c>
      <c r="L1" s="7" t="s">
        <v>34</v>
      </c>
      <c r="M1" s="7" t="s">
        <v>35</v>
      </c>
      <c r="N1" s="7" t="s">
        <v>36</v>
      </c>
      <c r="O1" s="7" t="s">
        <v>37</v>
      </c>
      <c r="P1" s="7" t="s">
        <v>38</v>
      </c>
    </row>
    <row r="2" spans="1:16" ht="168" customHeight="1" x14ac:dyDescent="0.3">
      <c r="A2" s="8" t="s">
        <v>4</v>
      </c>
      <c r="B2" s="8" t="s">
        <v>39</v>
      </c>
      <c r="C2" s="8" t="s">
        <v>40</v>
      </c>
      <c r="D2" s="8">
        <v>10001</v>
      </c>
      <c r="E2" s="8" t="s">
        <v>41</v>
      </c>
      <c r="F2" s="12" t="s">
        <v>42</v>
      </c>
      <c r="G2" s="8" t="s">
        <v>43</v>
      </c>
      <c r="H2" s="5" t="s">
        <v>44</v>
      </c>
      <c r="I2" s="8" t="s">
        <v>45</v>
      </c>
      <c r="J2" s="19" t="s">
        <v>46</v>
      </c>
      <c r="K2" s="19" t="s">
        <v>46</v>
      </c>
      <c r="L2" s="8" t="s">
        <v>47</v>
      </c>
      <c r="M2" s="8" t="s">
        <v>48</v>
      </c>
      <c r="N2" s="8" t="s">
        <v>49</v>
      </c>
    </row>
    <row r="3" spans="1:16" ht="269.25" customHeight="1" x14ac:dyDescent="0.3">
      <c r="A3" s="8" t="s">
        <v>4</v>
      </c>
      <c r="B3" s="8" t="s">
        <v>39</v>
      </c>
      <c r="C3" s="8" t="s">
        <v>40</v>
      </c>
      <c r="D3" s="8">
        <f>(D2+1)</f>
        <v>10002</v>
      </c>
      <c r="E3" s="8" t="s">
        <v>41</v>
      </c>
      <c r="F3" s="12" t="s">
        <v>50</v>
      </c>
      <c r="G3" s="8" t="s">
        <v>51</v>
      </c>
      <c r="H3" s="5" t="s">
        <v>52</v>
      </c>
      <c r="I3" s="8" t="s">
        <v>53</v>
      </c>
      <c r="J3" s="5" t="s">
        <v>54</v>
      </c>
      <c r="K3" s="5" t="s">
        <v>54</v>
      </c>
      <c r="L3" s="8" t="s">
        <v>47</v>
      </c>
      <c r="M3" s="8" t="s">
        <v>48</v>
      </c>
      <c r="N3" s="8" t="s">
        <v>49</v>
      </c>
      <c r="O3" s="8" t="s">
        <v>55</v>
      </c>
      <c r="P3" s="8" t="s">
        <v>56</v>
      </c>
    </row>
    <row r="4" spans="1:16" ht="235.5" customHeight="1" x14ac:dyDescent="0.3">
      <c r="A4" s="8" t="s">
        <v>4</v>
      </c>
      <c r="B4" s="8" t="s">
        <v>39</v>
      </c>
      <c r="C4" s="8" t="s">
        <v>57</v>
      </c>
      <c r="D4" s="8">
        <f>(D3+1)</f>
        <v>10003</v>
      </c>
      <c r="E4" s="8" t="s">
        <v>41</v>
      </c>
      <c r="F4" s="12" t="s">
        <v>58</v>
      </c>
      <c r="G4" s="8" t="s">
        <v>51</v>
      </c>
      <c r="H4" s="5" t="s">
        <v>59</v>
      </c>
      <c r="I4" s="8" t="s">
        <v>60</v>
      </c>
      <c r="J4" s="5" t="s">
        <v>61</v>
      </c>
      <c r="K4" s="5" t="s">
        <v>61</v>
      </c>
      <c r="L4" s="8" t="s">
        <v>47</v>
      </c>
      <c r="M4" s="8" t="s">
        <v>48</v>
      </c>
      <c r="N4" s="8" t="s">
        <v>49</v>
      </c>
    </row>
    <row r="5" spans="1:16" ht="263.25" customHeight="1" x14ac:dyDescent="0.3">
      <c r="A5" s="8" t="s">
        <v>4</v>
      </c>
      <c r="B5" s="8" t="s">
        <v>39</v>
      </c>
      <c r="C5" s="8" t="s">
        <v>57</v>
      </c>
      <c r="D5" s="8">
        <f>(D4+1)</f>
        <v>10004</v>
      </c>
      <c r="E5" s="8" t="s">
        <v>41</v>
      </c>
      <c r="F5" s="13" t="s">
        <v>62</v>
      </c>
      <c r="G5" s="8" t="s">
        <v>51</v>
      </c>
      <c r="H5" s="5" t="s">
        <v>63</v>
      </c>
      <c r="I5" s="8" t="s">
        <v>64</v>
      </c>
      <c r="J5" s="5" t="s">
        <v>65</v>
      </c>
      <c r="K5" s="5" t="s">
        <v>65</v>
      </c>
      <c r="L5" s="8" t="s">
        <v>47</v>
      </c>
      <c r="M5" s="8" t="s">
        <v>48</v>
      </c>
      <c r="N5" s="8" t="s">
        <v>49</v>
      </c>
    </row>
    <row r="6" spans="1:16" ht="207" customHeight="1" x14ac:dyDescent="0.3">
      <c r="A6" s="8" t="s">
        <v>4</v>
      </c>
      <c r="B6" s="8" t="s">
        <v>39</v>
      </c>
      <c r="C6" s="8" t="s">
        <v>57</v>
      </c>
      <c r="D6" s="8">
        <f t="shared" ref="D6:D68" si="0">(D5+1)</f>
        <v>10005</v>
      </c>
      <c r="E6" s="8" t="s">
        <v>41</v>
      </c>
      <c r="F6" s="12" t="s">
        <v>66</v>
      </c>
      <c r="G6" s="8" t="s">
        <v>51</v>
      </c>
      <c r="H6" s="5" t="s">
        <v>67</v>
      </c>
      <c r="I6" s="8" t="s">
        <v>68</v>
      </c>
      <c r="J6" s="5" t="s">
        <v>69</v>
      </c>
      <c r="K6" s="5" t="s">
        <v>69</v>
      </c>
      <c r="L6" s="8" t="s">
        <v>47</v>
      </c>
      <c r="M6" s="8" t="s">
        <v>48</v>
      </c>
      <c r="N6" s="8" t="s">
        <v>49</v>
      </c>
    </row>
    <row r="7" spans="1:16" ht="223.5" customHeight="1" x14ac:dyDescent="0.3">
      <c r="A7" s="8" t="s">
        <v>4</v>
      </c>
      <c r="B7" s="8" t="s">
        <v>39</v>
      </c>
      <c r="C7" s="8" t="s">
        <v>57</v>
      </c>
      <c r="D7" s="8">
        <f t="shared" si="0"/>
        <v>10006</v>
      </c>
      <c r="E7" s="8" t="s">
        <v>41</v>
      </c>
      <c r="F7" s="13" t="s">
        <v>70</v>
      </c>
      <c r="G7" s="8" t="s">
        <v>51</v>
      </c>
      <c r="H7" s="5" t="s">
        <v>71</v>
      </c>
      <c r="I7" s="8" t="s">
        <v>72</v>
      </c>
      <c r="J7" s="5" t="s">
        <v>73</v>
      </c>
      <c r="K7" s="5" t="s">
        <v>73</v>
      </c>
      <c r="L7" s="8" t="s">
        <v>47</v>
      </c>
      <c r="M7" s="8" t="s">
        <v>48</v>
      </c>
      <c r="N7" s="8" t="s">
        <v>49</v>
      </c>
    </row>
    <row r="8" spans="1:16" ht="223.5" customHeight="1" x14ac:dyDescent="0.3">
      <c r="A8" s="8" t="s">
        <v>4</v>
      </c>
      <c r="B8" s="8" t="s">
        <v>39</v>
      </c>
      <c r="C8" s="8" t="s">
        <v>57</v>
      </c>
      <c r="D8" s="8">
        <f t="shared" si="0"/>
        <v>10007</v>
      </c>
      <c r="E8" s="8" t="s">
        <v>41</v>
      </c>
      <c r="F8" s="12" t="s">
        <v>74</v>
      </c>
      <c r="G8" s="8" t="s">
        <v>51</v>
      </c>
      <c r="H8" s="5" t="s">
        <v>75</v>
      </c>
      <c r="I8" s="8" t="s">
        <v>76</v>
      </c>
      <c r="J8" s="5" t="s">
        <v>77</v>
      </c>
      <c r="K8" s="5" t="s">
        <v>77</v>
      </c>
      <c r="L8" s="8" t="s">
        <v>47</v>
      </c>
      <c r="M8" s="8" t="s">
        <v>48</v>
      </c>
      <c r="N8" s="8" t="s">
        <v>49</v>
      </c>
    </row>
    <row r="9" spans="1:16" ht="223.5" customHeight="1" x14ac:dyDescent="0.3">
      <c r="A9" s="8" t="s">
        <v>4</v>
      </c>
      <c r="B9" s="8" t="s">
        <v>39</v>
      </c>
      <c r="C9" s="8" t="s">
        <v>57</v>
      </c>
      <c r="D9" s="8">
        <f t="shared" si="0"/>
        <v>10008</v>
      </c>
      <c r="E9" s="8" t="s">
        <v>41</v>
      </c>
      <c r="F9" s="12" t="s">
        <v>78</v>
      </c>
      <c r="G9" s="8" t="s">
        <v>51</v>
      </c>
      <c r="H9" s="5" t="s">
        <v>79</v>
      </c>
      <c r="I9" s="8" t="s">
        <v>80</v>
      </c>
      <c r="J9" s="5" t="s">
        <v>81</v>
      </c>
      <c r="K9" s="5" t="s">
        <v>81</v>
      </c>
      <c r="L9" s="8" t="s">
        <v>47</v>
      </c>
      <c r="M9" s="8" t="s">
        <v>48</v>
      </c>
      <c r="N9" s="8" t="s">
        <v>49</v>
      </c>
    </row>
    <row r="10" spans="1:16" ht="223.5" customHeight="1" x14ac:dyDescent="0.3">
      <c r="A10" s="8" t="s">
        <v>4</v>
      </c>
      <c r="B10" s="8" t="s">
        <v>39</v>
      </c>
      <c r="C10" s="8" t="s">
        <v>57</v>
      </c>
      <c r="D10" s="8">
        <f t="shared" si="0"/>
        <v>10009</v>
      </c>
      <c r="E10" s="8" t="s">
        <v>41</v>
      </c>
      <c r="F10" s="12" t="s">
        <v>82</v>
      </c>
      <c r="G10" s="8" t="s">
        <v>51</v>
      </c>
      <c r="H10" s="5" t="s">
        <v>83</v>
      </c>
      <c r="I10" s="8" t="s">
        <v>84</v>
      </c>
      <c r="J10" s="5" t="s">
        <v>85</v>
      </c>
      <c r="K10" s="5" t="s">
        <v>85</v>
      </c>
      <c r="L10" s="8" t="s">
        <v>47</v>
      </c>
      <c r="M10" s="8" t="s">
        <v>48</v>
      </c>
      <c r="N10" s="8" t="s">
        <v>49</v>
      </c>
    </row>
    <row r="11" spans="1:16" ht="223.5" customHeight="1" x14ac:dyDescent="0.3">
      <c r="A11" s="8" t="s">
        <v>4</v>
      </c>
      <c r="B11" s="8" t="s">
        <v>39</v>
      </c>
      <c r="C11" s="8" t="s">
        <v>57</v>
      </c>
      <c r="D11" s="8">
        <f t="shared" si="0"/>
        <v>10010</v>
      </c>
      <c r="E11" s="8" t="s">
        <v>41</v>
      </c>
      <c r="F11" s="12" t="s">
        <v>86</v>
      </c>
      <c r="G11" s="8" t="s">
        <v>51</v>
      </c>
      <c r="H11" s="5" t="s">
        <v>87</v>
      </c>
      <c r="I11" s="8" t="s">
        <v>88</v>
      </c>
      <c r="J11" s="5" t="s">
        <v>89</v>
      </c>
      <c r="K11" s="5" t="s">
        <v>90</v>
      </c>
      <c r="L11" s="8" t="s">
        <v>47</v>
      </c>
      <c r="M11" s="8" t="s">
        <v>48</v>
      </c>
      <c r="N11" s="8" t="s">
        <v>91</v>
      </c>
      <c r="O11" s="8" t="s">
        <v>92</v>
      </c>
      <c r="P11" s="8" t="s">
        <v>93</v>
      </c>
    </row>
    <row r="12" spans="1:16" ht="189.75" customHeight="1" x14ac:dyDescent="0.3">
      <c r="A12" s="8" t="s">
        <v>4</v>
      </c>
      <c r="B12" s="8" t="s">
        <v>39</v>
      </c>
      <c r="C12" s="8" t="s">
        <v>57</v>
      </c>
      <c r="D12" s="8">
        <f t="shared" si="0"/>
        <v>10011</v>
      </c>
      <c r="E12" s="8" t="s">
        <v>41</v>
      </c>
      <c r="F12" s="13" t="s">
        <v>94</v>
      </c>
      <c r="G12" s="8" t="s">
        <v>51</v>
      </c>
      <c r="H12" s="5" t="s">
        <v>95</v>
      </c>
      <c r="I12" s="8" t="s">
        <v>96</v>
      </c>
      <c r="J12" s="5" t="s">
        <v>97</v>
      </c>
      <c r="K12" s="5" t="s">
        <v>97</v>
      </c>
      <c r="L12" s="8" t="s">
        <v>47</v>
      </c>
      <c r="M12" s="8" t="s">
        <v>48</v>
      </c>
      <c r="N12" s="8" t="s">
        <v>49</v>
      </c>
    </row>
    <row r="13" spans="1:16" ht="288" customHeight="1" x14ac:dyDescent="0.3">
      <c r="A13" s="8" t="s">
        <v>4</v>
      </c>
      <c r="B13" s="8" t="s">
        <v>39</v>
      </c>
      <c r="C13" s="8" t="s">
        <v>98</v>
      </c>
      <c r="D13" s="8">
        <f t="shared" si="0"/>
        <v>10012</v>
      </c>
      <c r="E13" s="8" t="s">
        <v>99</v>
      </c>
      <c r="F13" s="12" t="s">
        <v>100</v>
      </c>
      <c r="G13" s="8" t="s">
        <v>101</v>
      </c>
      <c r="H13" s="5" t="s">
        <v>102</v>
      </c>
      <c r="I13" s="8" t="s">
        <v>103</v>
      </c>
      <c r="J13" s="5" t="s">
        <v>104</v>
      </c>
      <c r="K13" s="5" t="s">
        <v>104</v>
      </c>
      <c r="L13" s="8" t="s">
        <v>47</v>
      </c>
      <c r="M13" s="8" t="s">
        <v>48</v>
      </c>
      <c r="N13" s="8" t="s">
        <v>49</v>
      </c>
    </row>
    <row r="14" spans="1:16" ht="280.5" customHeight="1" x14ac:dyDescent="0.3">
      <c r="A14" s="8" t="s">
        <v>4</v>
      </c>
      <c r="B14" s="8" t="s">
        <v>39</v>
      </c>
      <c r="C14" s="8" t="str">
        <f>(C13)</f>
        <v>SC0003</v>
      </c>
      <c r="D14" s="8">
        <f t="shared" si="0"/>
        <v>10013</v>
      </c>
      <c r="E14" s="8" t="s">
        <v>99</v>
      </c>
      <c r="F14" s="12" t="s">
        <v>105</v>
      </c>
      <c r="G14" s="8" t="s">
        <v>101</v>
      </c>
      <c r="H14" s="5" t="s">
        <v>106</v>
      </c>
      <c r="I14" s="8" t="s">
        <v>107</v>
      </c>
      <c r="J14" s="5" t="s">
        <v>108</v>
      </c>
      <c r="K14" s="5" t="s">
        <v>108</v>
      </c>
      <c r="L14" s="8" t="s">
        <v>47</v>
      </c>
      <c r="M14" s="8" t="s">
        <v>48</v>
      </c>
      <c r="N14" s="8" t="s">
        <v>49</v>
      </c>
    </row>
    <row r="15" spans="1:16" ht="279.75" customHeight="1" x14ac:dyDescent="0.3">
      <c r="A15" s="8" t="s">
        <v>4</v>
      </c>
      <c r="B15" s="8" t="s">
        <v>39</v>
      </c>
      <c r="C15" s="8" t="str">
        <f t="shared" ref="C15:C26" si="1">(C14)</f>
        <v>SC0003</v>
      </c>
      <c r="D15" s="8">
        <f t="shared" si="0"/>
        <v>10014</v>
      </c>
      <c r="E15" s="8" t="s">
        <v>99</v>
      </c>
      <c r="F15" s="12" t="s">
        <v>109</v>
      </c>
      <c r="G15" s="8" t="s">
        <v>101</v>
      </c>
      <c r="H15" s="5" t="s">
        <v>110</v>
      </c>
      <c r="I15" s="8" t="s">
        <v>111</v>
      </c>
      <c r="J15" s="5" t="s">
        <v>112</v>
      </c>
      <c r="K15" s="5" t="s">
        <v>112</v>
      </c>
      <c r="L15" s="8" t="s">
        <v>47</v>
      </c>
      <c r="M15" s="8" t="s">
        <v>48</v>
      </c>
      <c r="N15" s="8" t="s">
        <v>49</v>
      </c>
    </row>
    <row r="16" spans="1:16" ht="292.5" customHeight="1" x14ac:dyDescent="0.3">
      <c r="A16" s="8" t="s">
        <v>4</v>
      </c>
      <c r="B16" s="8" t="s">
        <v>39</v>
      </c>
      <c r="C16" s="8" t="str">
        <f t="shared" si="1"/>
        <v>SC0003</v>
      </c>
      <c r="D16" s="8">
        <f t="shared" si="0"/>
        <v>10015</v>
      </c>
      <c r="E16" s="8" t="s">
        <v>99</v>
      </c>
      <c r="F16" s="12" t="s">
        <v>113</v>
      </c>
      <c r="G16" s="8" t="s">
        <v>101</v>
      </c>
      <c r="H16" s="5" t="s">
        <v>114</v>
      </c>
      <c r="I16" s="8" t="s">
        <v>115</v>
      </c>
      <c r="J16" s="5" t="s">
        <v>116</v>
      </c>
      <c r="K16" s="5" t="s">
        <v>116</v>
      </c>
      <c r="L16" s="8" t="s">
        <v>47</v>
      </c>
      <c r="M16" s="8" t="s">
        <v>48</v>
      </c>
      <c r="N16" s="8" t="s">
        <v>49</v>
      </c>
    </row>
    <row r="17" spans="1:14" ht="329.25" customHeight="1" x14ac:dyDescent="0.3">
      <c r="A17" s="8" t="s">
        <v>4</v>
      </c>
      <c r="B17" s="8" t="s">
        <v>39</v>
      </c>
      <c r="C17" s="8" t="str">
        <f t="shared" si="1"/>
        <v>SC0003</v>
      </c>
      <c r="D17" s="8">
        <f t="shared" si="0"/>
        <v>10016</v>
      </c>
      <c r="E17" s="8" t="s">
        <v>99</v>
      </c>
      <c r="F17" s="12" t="s">
        <v>117</v>
      </c>
      <c r="G17" s="8" t="s">
        <v>101</v>
      </c>
      <c r="H17" s="5" t="s">
        <v>118</v>
      </c>
      <c r="I17" s="8" t="s">
        <v>119</v>
      </c>
      <c r="J17" s="5" t="s">
        <v>120</v>
      </c>
      <c r="K17" s="5" t="s">
        <v>120</v>
      </c>
      <c r="L17" s="8" t="s">
        <v>47</v>
      </c>
      <c r="M17" s="8" t="s">
        <v>48</v>
      </c>
      <c r="N17" s="8" t="s">
        <v>49</v>
      </c>
    </row>
    <row r="18" spans="1:14" ht="284.25" customHeight="1" x14ac:dyDescent="0.3">
      <c r="A18" s="8" t="s">
        <v>4</v>
      </c>
      <c r="B18" s="8" t="s">
        <v>39</v>
      </c>
      <c r="C18" s="8" t="str">
        <f t="shared" si="1"/>
        <v>SC0003</v>
      </c>
      <c r="D18" s="8">
        <f t="shared" si="0"/>
        <v>10017</v>
      </c>
      <c r="E18" s="8" t="s">
        <v>99</v>
      </c>
      <c r="F18" s="12" t="s">
        <v>121</v>
      </c>
      <c r="G18" s="8" t="s">
        <v>101</v>
      </c>
      <c r="H18" s="5" t="s">
        <v>122</v>
      </c>
      <c r="I18" s="8" t="s">
        <v>123</v>
      </c>
      <c r="J18" s="5" t="s">
        <v>124</v>
      </c>
      <c r="K18" s="5" t="s">
        <v>124</v>
      </c>
      <c r="L18" s="8" t="s">
        <v>47</v>
      </c>
      <c r="M18" s="8" t="s">
        <v>48</v>
      </c>
      <c r="N18" s="8" t="s">
        <v>49</v>
      </c>
    </row>
    <row r="19" spans="1:14" ht="285.75" customHeight="1" x14ac:dyDescent="0.3">
      <c r="A19" s="8" t="s">
        <v>4</v>
      </c>
      <c r="B19" s="8" t="s">
        <v>39</v>
      </c>
      <c r="C19" s="8" t="str">
        <f t="shared" si="1"/>
        <v>SC0003</v>
      </c>
      <c r="D19" s="8">
        <f t="shared" si="0"/>
        <v>10018</v>
      </c>
      <c r="E19" s="8" t="s">
        <v>99</v>
      </c>
      <c r="F19" s="13" t="s">
        <v>125</v>
      </c>
      <c r="G19" s="8" t="s">
        <v>101</v>
      </c>
      <c r="H19" s="5" t="s">
        <v>126</v>
      </c>
      <c r="I19" s="8" t="s">
        <v>127</v>
      </c>
      <c r="J19" s="5" t="s">
        <v>128</v>
      </c>
      <c r="K19" s="5" t="s">
        <v>128</v>
      </c>
      <c r="L19" s="8" t="s">
        <v>47</v>
      </c>
      <c r="M19" s="8" t="s">
        <v>48</v>
      </c>
      <c r="N19" s="8" t="s">
        <v>49</v>
      </c>
    </row>
    <row r="20" spans="1:14" ht="264" customHeight="1" x14ac:dyDescent="0.3">
      <c r="A20" s="8" t="s">
        <v>4</v>
      </c>
      <c r="B20" s="8" t="s">
        <v>39</v>
      </c>
      <c r="C20" s="8" t="str">
        <f t="shared" si="1"/>
        <v>SC0003</v>
      </c>
      <c r="D20" s="8">
        <f t="shared" si="0"/>
        <v>10019</v>
      </c>
      <c r="E20" s="8" t="s">
        <v>99</v>
      </c>
      <c r="F20" s="12" t="s">
        <v>129</v>
      </c>
      <c r="G20" s="8" t="s">
        <v>51</v>
      </c>
      <c r="H20" s="5" t="s">
        <v>130</v>
      </c>
      <c r="I20" s="8" t="s">
        <v>131</v>
      </c>
      <c r="J20" s="5" t="s">
        <v>132</v>
      </c>
      <c r="K20" s="5" t="s">
        <v>132</v>
      </c>
      <c r="L20" s="8" t="s">
        <v>47</v>
      </c>
      <c r="M20" s="8" t="s">
        <v>48</v>
      </c>
      <c r="N20" s="8" t="s">
        <v>49</v>
      </c>
    </row>
    <row r="21" spans="1:14" ht="307.5" customHeight="1" x14ac:dyDescent="0.3">
      <c r="A21" s="8" t="s">
        <v>4</v>
      </c>
      <c r="B21" s="8" t="s">
        <v>39</v>
      </c>
      <c r="C21" s="8" t="str">
        <f t="shared" si="1"/>
        <v>SC0003</v>
      </c>
      <c r="D21" s="8">
        <f t="shared" si="0"/>
        <v>10020</v>
      </c>
      <c r="E21" s="8" t="s">
        <v>99</v>
      </c>
      <c r="F21" s="12" t="s">
        <v>133</v>
      </c>
      <c r="G21" s="8" t="s">
        <v>101</v>
      </c>
      <c r="H21" s="5" t="s">
        <v>134</v>
      </c>
      <c r="I21" s="8" t="s">
        <v>135</v>
      </c>
      <c r="J21" s="5" t="s">
        <v>136</v>
      </c>
      <c r="K21" s="5" t="s">
        <v>136</v>
      </c>
      <c r="L21" s="8" t="s">
        <v>47</v>
      </c>
      <c r="M21" s="8" t="s">
        <v>48</v>
      </c>
      <c r="N21" s="8" t="s">
        <v>49</v>
      </c>
    </row>
    <row r="22" spans="1:14" ht="293.25" customHeight="1" x14ac:dyDescent="0.3">
      <c r="A22" s="8" t="s">
        <v>4</v>
      </c>
      <c r="B22" s="8" t="s">
        <v>39</v>
      </c>
      <c r="C22" s="8" t="str">
        <f t="shared" si="1"/>
        <v>SC0003</v>
      </c>
      <c r="D22" s="8">
        <f t="shared" si="0"/>
        <v>10021</v>
      </c>
      <c r="E22" s="8" t="s">
        <v>99</v>
      </c>
      <c r="F22" s="12" t="s">
        <v>137</v>
      </c>
      <c r="G22" s="8" t="s">
        <v>101</v>
      </c>
      <c r="H22" s="5" t="s">
        <v>138</v>
      </c>
      <c r="I22" s="8" t="s">
        <v>139</v>
      </c>
      <c r="J22" s="5" t="s">
        <v>140</v>
      </c>
      <c r="K22" s="5" t="s">
        <v>140</v>
      </c>
      <c r="L22" s="8" t="s">
        <v>47</v>
      </c>
      <c r="M22" s="8" t="s">
        <v>48</v>
      </c>
      <c r="N22" s="8" t="s">
        <v>49</v>
      </c>
    </row>
    <row r="23" spans="1:14" ht="309.75" customHeight="1" x14ac:dyDescent="0.3">
      <c r="A23" s="8" t="s">
        <v>4</v>
      </c>
      <c r="B23" s="8" t="s">
        <v>39</v>
      </c>
      <c r="C23" s="8" t="str">
        <f t="shared" si="1"/>
        <v>SC0003</v>
      </c>
      <c r="D23" s="8">
        <f t="shared" si="0"/>
        <v>10022</v>
      </c>
      <c r="E23" s="8" t="s">
        <v>99</v>
      </c>
      <c r="F23" s="12" t="s">
        <v>141</v>
      </c>
      <c r="G23" s="8" t="s">
        <v>101</v>
      </c>
      <c r="H23" s="5" t="s">
        <v>142</v>
      </c>
      <c r="I23" s="8" t="s">
        <v>143</v>
      </c>
      <c r="J23" s="5" t="s">
        <v>144</v>
      </c>
      <c r="K23" s="5" t="s">
        <v>145</v>
      </c>
      <c r="L23" s="8" t="s">
        <v>47</v>
      </c>
      <c r="M23" s="8" t="s">
        <v>48</v>
      </c>
      <c r="N23" s="8" t="s">
        <v>49</v>
      </c>
    </row>
    <row r="24" spans="1:14" ht="363" customHeight="1" x14ac:dyDescent="0.3">
      <c r="A24" s="8" t="s">
        <v>4</v>
      </c>
      <c r="B24" s="8" t="s">
        <v>39</v>
      </c>
      <c r="C24" s="8" t="str">
        <f t="shared" si="1"/>
        <v>SC0003</v>
      </c>
      <c r="D24" s="8">
        <f t="shared" si="0"/>
        <v>10023</v>
      </c>
      <c r="E24" s="8" t="s">
        <v>99</v>
      </c>
      <c r="F24" s="12" t="s">
        <v>146</v>
      </c>
      <c r="G24" s="8" t="s">
        <v>101</v>
      </c>
      <c r="H24" s="5" t="s">
        <v>147</v>
      </c>
      <c r="I24" s="8" t="s">
        <v>148</v>
      </c>
      <c r="J24" s="5" t="s">
        <v>149</v>
      </c>
      <c r="K24" s="5" t="s">
        <v>149</v>
      </c>
      <c r="L24" s="8" t="s">
        <v>47</v>
      </c>
      <c r="M24" s="8" t="s">
        <v>48</v>
      </c>
      <c r="N24" s="8" t="s">
        <v>49</v>
      </c>
    </row>
    <row r="25" spans="1:14" ht="369" customHeight="1" x14ac:dyDescent="0.3">
      <c r="A25" s="8" t="s">
        <v>4</v>
      </c>
      <c r="B25" s="8" t="s">
        <v>39</v>
      </c>
      <c r="C25" s="8" t="str">
        <f t="shared" si="1"/>
        <v>SC0003</v>
      </c>
      <c r="D25" s="8">
        <f t="shared" si="0"/>
        <v>10024</v>
      </c>
      <c r="E25" s="8" t="s">
        <v>99</v>
      </c>
      <c r="F25" s="12" t="s">
        <v>150</v>
      </c>
      <c r="G25" s="8" t="s">
        <v>101</v>
      </c>
      <c r="H25" s="5" t="s">
        <v>151</v>
      </c>
      <c r="I25" s="8" t="s">
        <v>152</v>
      </c>
      <c r="J25" s="5" t="s">
        <v>153</v>
      </c>
      <c r="K25" s="5" t="s">
        <v>153</v>
      </c>
      <c r="L25" s="8" t="s">
        <v>47</v>
      </c>
      <c r="M25" s="8" t="s">
        <v>48</v>
      </c>
      <c r="N25" s="8" t="s">
        <v>49</v>
      </c>
    </row>
    <row r="26" spans="1:14" ht="374.25" customHeight="1" x14ac:dyDescent="0.3">
      <c r="A26" s="8" t="s">
        <v>4</v>
      </c>
      <c r="B26" s="8" t="s">
        <v>39</v>
      </c>
      <c r="C26" s="8" t="str">
        <f t="shared" si="1"/>
        <v>SC0003</v>
      </c>
      <c r="D26" s="8">
        <f t="shared" si="0"/>
        <v>10025</v>
      </c>
      <c r="E26" s="8" t="s">
        <v>99</v>
      </c>
      <c r="F26" s="12" t="s">
        <v>154</v>
      </c>
      <c r="G26" s="8" t="s">
        <v>101</v>
      </c>
      <c r="H26" s="5" t="s">
        <v>155</v>
      </c>
      <c r="I26" s="8" t="s">
        <v>156</v>
      </c>
      <c r="J26" s="5" t="s">
        <v>157</v>
      </c>
      <c r="K26" s="5" t="s">
        <v>157</v>
      </c>
      <c r="L26" s="8" t="s">
        <v>47</v>
      </c>
      <c r="M26" s="8" t="s">
        <v>48</v>
      </c>
      <c r="N26" s="8" t="s">
        <v>49</v>
      </c>
    </row>
    <row r="27" spans="1:14" ht="389.25" customHeight="1" x14ac:dyDescent="0.3">
      <c r="A27" s="8" t="s">
        <v>4</v>
      </c>
      <c r="B27" s="8" t="s">
        <v>39</v>
      </c>
      <c r="C27" s="8" t="str">
        <f>(C26)</f>
        <v>SC0003</v>
      </c>
      <c r="D27" s="8">
        <f t="shared" si="0"/>
        <v>10026</v>
      </c>
      <c r="E27" s="8" t="s">
        <v>99</v>
      </c>
      <c r="F27" s="13" t="s">
        <v>158</v>
      </c>
      <c r="G27" s="8" t="s">
        <v>101</v>
      </c>
      <c r="H27" s="5" t="s">
        <v>159</v>
      </c>
      <c r="I27" s="8" t="s">
        <v>160</v>
      </c>
      <c r="J27" s="5" t="s">
        <v>161</v>
      </c>
      <c r="K27" s="5" t="s">
        <v>161</v>
      </c>
      <c r="L27" s="8" t="s">
        <v>47</v>
      </c>
      <c r="M27" s="8" t="s">
        <v>48</v>
      </c>
      <c r="N27" s="8" t="s">
        <v>49</v>
      </c>
    </row>
    <row r="28" spans="1:14" ht="272.25" customHeight="1" x14ac:dyDescent="0.3">
      <c r="A28" s="8" t="s">
        <v>4</v>
      </c>
      <c r="B28" s="8" t="s">
        <v>39</v>
      </c>
      <c r="C28" s="8" t="str">
        <f>(C27)</f>
        <v>SC0003</v>
      </c>
      <c r="D28" s="8">
        <f t="shared" si="0"/>
        <v>10027</v>
      </c>
      <c r="E28" s="8" t="s">
        <v>99</v>
      </c>
      <c r="F28" s="13" t="s">
        <v>162</v>
      </c>
      <c r="G28" s="8" t="s">
        <v>101</v>
      </c>
      <c r="H28" s="5" t="s">
        <v>163</v>
      </c>
      <c r="I28" s="8" t="s">
        <v>164</v>
      </c>
      <c r="J28" s="5" t="s">
        <v>165</v>
      </c>
      <c r="K28" s="5" t="s">
        <v>165</v>
      </c>
      <c r="L28" s="8" t="s">
        <v>47</v>
      </c>
      <c r="M28" s="8" t="s">
        <v>48</v>
      </c>
      <c r="N28" s="8" t="s">
        <v>49</v>
      </c>
    </row>
    <row r="29" spans="1:14" ht="187.2" x14ac:dyDescent="0.3">
      <c r="A29" s="8" t="s">
        <v>4</v>
      </c>
      <c r="B29" s="8" t="s">
        <v>39</v>
      </c>
      <c r="C29" s="8" t="s">
        <v>166</v>
      </c>
      <c r="D29" s="8">
        <f t="shared" si="0"/>
        <v>10028</v>
      </c>
      <c r="E29" s="8" t="s">
        <v>167</v>
      </c>
      <c r="F29" s="13" t="s">
        <v>168</v>
      </c>
      <c r="G29" s="16" t="s">
        <v>169</v>
      </c>
      <c r="H29" s="5" t="s">
        <v>170</v>
      </c>
      <c r="I29" s="8" t="s">
        <v>171</v>
      </c>
      <c r="J29" s="19" t="s">
        <v>172</v>
      </c>
      <c r="K29" s="19" t="s">
        <v>173</v>
      </c>
      <c r="L29" s="8" t="s">
        <v>174</v>
      </c>
      <c r="M29" s="8" t="s">
        <v>48</v>
      </c>
    </row>
    <row r="30" spans="1:14" ht="201.6" x14ac:dyDescent="0.3">
      <c r="A30" s="8" t="s">
        <v>4</v>
      </c>
      <c r="B30" s="8" t="s">
        <v>39</v>
      </c>
      <c r="C30" s="8" t="s">
        <v>166</v>
      </c>
      <c r="D30" s="8">
        <f t="shared" si="0"/>
        <v>10029</v>
      </c>
      <c r="E30" s="8" t="s">
        <v>167</v>
      </c>
      <c r="F30" s="13" t="s">
        <v>175</v>
      </c>
      <c r="G30" s="16" t="s">
        <v>169</v>
      </c>
      <c r="H30" s="5" t="s">
        <v>176</v>
      </c>
      <c r="I30" s="8" t="s">
        <v>177</v>
      </c>
      <c r="J30" s="19" t="s">
        <v>178</v>
      </c>
      <c r="K30" s="19" t="s">
        <v>179</v>
      </c>
      <c r="L30" s="8" t="s">
        <v>174</v>
      </c>
      <c r="M30" s="8" t="s">
        <v>48</v>
      </c>
    </row>
    <row r="31" spans="1:14" ht="385.5" customHeight="1" x14ac:dyDescent="0.3">
      <c r="A31" s="8" t="s">
        <v>4</v>
      </c>
      <c r="B31" s="8" t="s">
        <v>39</v>
      </c>
      <c r="C31" s="8" t="s">
        <v>166</v>
      </c>
      <c r="D31" s="8">
        <f t="shared" si="0"/>
        <v>10030</v>
      </c>
      <c r="E31" s="8" t="s">
        <v>167</v>
      </c>
      <c r="F31" s="13" t="s">
        <v>180</v>
      </c>
      <c r="G31" s="8" t="s">
        <v>181</v>
      </c>
      <c r="H31" s="5" t="s">
        <v>182</v>
      </c>
      <c r="I31" s="8" t="s">
        <v>183</v>
      </c>
      <c r="J31" s="19" t="s">
        <v>184</v>
      </c>
      <c r="K31" s="19" t="s">
        <v>185</v>
      </c>
      <c r="L31" s="8" t="s">
        <v>174</v>
      </c>
      <c r="M31" s="8" t="s">
        <v>48</v>
      </c>
    </row>
    <row r="32" spans="1:14" ht="371.25" customHeight="1" x14ac:dyDescent="0.3">
      <c r="A32" s="8" t="s">
        <v>4</v>
      </c>
      <c r="B32" s="8" t="s">
        <v>39</v>
      </c>
      <c r="C32" s="8" t="s">
        <v>166</v>
      </c>
      <c r="D32" s="8">
        <f t="shared" si="0"/>
        <v>10031</v>
      </c>
      <c r="E32" s="8" t="s">
        <v>167</v>
      </c>
      <c r="F32" s="13" t="s">
        <v>186</v>
      </c>
      <c r="G32" s="8" t="s">
        <v>181</v>
      </c>
      <c r="H32" s="5" t="s">
        <v>187</v>
      </c>
      <c r="I32" s="8" t="s">
        <v>188</v>
      </c>
      <c r="J32" s="19" t="s">
        <v>189</v>
      </c>
      <c r="K32" s="19" t="s">
        <v>190</v>
      </c>
      <c r="L32" s="8" t="s">
        <v>174</v>
      </c>
      <c r="M32" s="8" t="s">
        <v>48</v>
      </c>
    </row>
    <row r="33" spans="1:13" ht="244.8" x14ac:dyDescent="0.3">
      <c r="A33" s="8" t="s">
        <v>4</v>
      </c>
      <c r="B33" s="8" t="s">
        <v>39</v>
      </c>
      <c r="C33" s="8" t="s">
        <v>166</v>
      </c>
      <c r="D33" s="8">
        <f t="shared" si="0"/>
        <v>10032</v>
      </c>
      <c r="E33" s="8" t="s">
        <v>167</v>
      </c>
      <c r="F33" s="13" t="s">
        <v>191</v>
      </c>
      <c r="G33" s="8" t="s">
        <v>181</v>
      </c>
      <c r="H33" s="5" t="s">
        <v>192</v>
      </c>
      <c r="I33" s="8" t="s">
        <v>193</v>
      </c>
      <c r="J33" s="19" t="s">
        <v>194</v>
      </c>
      <c r="K33" s="19" t="s">
        <v>195</v>
      </c>
      <c r="L33" s="8" t="s">
        <v>174</v>
      </c>
      <c r="M33" s="8" t="s">
        <v>48</v>
      </c>
    </row>
    <row r="34" spans="1:13" ht="389.25" customHeight="1" x14ac:dyDescent="0.3">
      <c r="A34" s="8" t="s">
        <v>4</v>
      </c>
      <c r="B34" s="8" t="s">
        <v>39</v>
      </c>
      <c r="C34" s="8" t="s">
        <v>166</v>
      </c>
      <c r="D34" s="8">
        <f t="shared" si="0"/>
        <v>10033</v>
      </c>
      <c r="E34" s="8" t="s">
        <v>167</v>
      </c>
      <c r="F34" s="13" t="s">
        <v>196</v>
      </c>
      <c r="G34" s="8" t="s">
        <v>181</v>
      </c>
      <c r="H34" s="5" t="s">
        <v>197</v>
      </c>
      <c r="I34" s="8" t="s">
        <v>198</v>
      </c>
      <c r="J34" s="19" t="s">
        <v>199</v>
      </c>
      <c r="K34" s="19" t="s">
        <v>200</v>
      </c>
      <c r="L34" s="8" t="s">
        <v>174</v>
      </c>
      <c r="M34" s="8" t="s">
        <v>48</v>
      </c>
    </row>
    <row r="35" spans="1:13" ht="409.5" customHeight="1" x14ac:dyDescent="0.3">
      <c r="A35" s="8" t="s">
        <v>4</v>
      </c>
      <c r="B35" s="8" t="s">
        <v>39</v>
      </c>
      <c r="C35" s="8" t="s">
        <v>166</v>
      </c>
      <c r="D35" s="8">
        <f t="shared" si="0"/>
        <v>10034</v>
      </c>
      <c r="E35" s="8" t="s">
        <v>167</v>
      </c>
      <c r="F35" s="13" t="s">
        <v>201</v>
      </c>
      <c r="G35" s="8" t="s">
        <v>181</v>
      </c>
      <c r="H35" s="5" t="s">
        <v>202</v>
      </c>
      <c r="I35" s="8" t="s">
        <v>203</v>
      </c>
      <c r="J35" s="19" t="s">
        <v>204</v>
      </c>
      <c r="K35" s="19" t="s">
        <v>205</v>
      </c>
      <c r="L35" s="8" t="s">
        <v>174</v>
      </c>
      <c r="M35" s="8" t="s">
        <v>48</v>
      </c>
    </row>
    <row r="36" spans="1:13" ht="409.5" customHeight="1" x14ac:dyDescent="0.3">
      <c r="A36" s="8" t="s">
        <v>4</v>
      </c>
      <c r="B36" s="8" t="s">
        <v>39</v>
      </c>
      <c r="C36" s="8" t="s">
        <v>206</v>
      </c>
      <c r="D36" s="8">
        <f t="shared" si="0"/>
        <v>10035</v>
      </c>
      <c r="E36" s="8" t="s">
        <v>207</v>
      </c>
      <c r="F36" s="13" t="s">
        <v>208</v>
      </c>
      <c r="G36" s="16" t="s">
        <v>209</v>
      </c>
      <c r="H36" s="5" t="s">
        <v>210</v>
      </c>
      <c r="I36" s="8" t="s">
        <v>211</v>
      </c>
      <c r="J36" s="19" t="s">
        <v>212</v>
      </c>
      <c r="K36" s="19" t="s">
        <v>213</v>
      </c>
      <c r="L36" s="8" t="s">
        <v>174</v>
      </c>
      <c r="M36" s="8" t="s">
        <v>48</v>
      </c>
    </row>
    <row r="37" spans="1:13" ht="393" customHeight="1" x14ac:dyDescent="0.3">
      <c r="A37" s="8" t="s">
        <v>4</v>
      </c>
      <c r="B37" s="8" t="s">
        <v>39</v>
      </c>
      <c r="C37" s="8" t="s">
        <v>206</v>
      </c>
      <c r="D37" s="8">
        <f t="shared" si="0"/>
        <v>10036</v>
      </c>
      <c r="E37" s="8" t="s">
        <v>207</v>
      </c>
      <c r="F37" s="13" t="s">
        <v>214</v>
      </c>
      <c r="G37" s="8" t="s">
        <v>215</v>
      </c>
      <c r="H37" s="5" t="s">
        <v>216</v>
      </c>
      <c r="I37" s="8" t="s">
        <v>217</v>
      </c>
      <c r="J37" s="19" t="s">
        <v>218</v>
      </c>
      <c r="K37" s="19" t="s">
        <v>219</v>
      </c>
      <c r="L37" s="8" t="s">
        <v>174</v>
      </c>
      <c r="M37" s="8" t="s">
        <v>48</v>
      </c>
    </row>
    <row r="38" spans="1:13" ht="362.25" customHeight="1" x14ac:dyDescent="0.3">
      <c r="A38" s="8" t="s">
        <v>4</v>
      </c>
      <c r="B38" s="8" t="s">
        <v>39</v>
      </c>
      <c r="C38" s="8" t="s">
        <v>206</v>
      </c>
      <c r="D38" s="8">
        <f t="shared" si="0"/>
        <v>10037</v>
      </c>
      <c r="E38" s="8" t="s">
        <v>207</v>
      </c>
      <c r="F38" s="13" t="s">
        <v>220</v>
      </c>
      <c r="G38" s="8" t="s">
        <v>215</v>
      </c>
      <c r="H38" s="5" t="s">
        <v>221</v>
      </c>
      <c r="I38" s="8" t="s">
        <v>222</v>
      </c>
      <c r="J38" s="19" t="s">
        <v>223</v>
      </c>
      <c r="K38" s="19" t="s">
        <v>224</v>
      </c>
      <c r="L38" s="8" t="s">
        <v>174</v>
      </c>
      <c r="M38" s="8" t="s">
        <v>48</v>
      </c>
    </row>
    <row r="39" spans="1:13" ht="409.5" customHeight="1" x14ac:dyDescent="0.3">
      <c r="A39" s="8" t="s">
        <v>4</v>
      </c>
      <c r="B39" s="8" t="s">
        <v>39</v>
      </c>
      <c r="C39" s="8" t="s">
        <v>206</v>
      </c>
      <c r="D39" s="8">
        <f t="shared" si="0"/>
        <v>10038</v>
      </c>
      <c r="E39" s="8" t="s">
        <v>207</v>
      </c>
      <c r="F39" s="13" t="s">
        <v>225</v>
      </c>
      <c r="G39" s="8" t="s">
        <v>215</v>
      </c>
      <c r="H39" s="5" t="s">
        <v>226</v>
      </c>
      <c r="I39" s="8" t="s">
        <v>222</v>
      </c>
      <c r="J39" s="19" t="s">
        <v>227</v>
      </c>
      <c r="K39" s="19" t="s">
        <v>228</v>
      </c>
      <c r="L39" s="8" t="s">
        <v>174</v>
      </c>
      <c r="M39" s="8" t="s">
        <v>48</v>
      </c>
    </row>
    <row r="40" spans="1:13" ht="316.8" x14ac:dyDescent="0.3">
      <c r="A40" s="8" t="s">
        <v>4</v>
      </c>
      <c r="B40" s="8" t="s">
        <v>39</v>
      </c>
      <c r="C40" s="8" t="s">
        <v>206</v>
      </c>
      <c r="D40" s="8">
        <v>10039</v>
      </c>
      <c r="E40" s="8" t="s">
        <v>207</v>
      </c>
      <c r="F40" s="13" t="s">
        <v>229</v>
      </c>
      <c r="G40" s="8" t="s">
        <v>215</v>
      </c>
      <c r="H40" s="5" t="s">
        <v>230</v>
      </c>
      <c r="I40" s="8" t="s">
        <v>231</v>
      </c>
      <c r="J40" s="19" t="s">
        <v>232</v>
      </c>
      <c r="K40" s="19" t="s">
        <v>233</v>
      </c>
      <c r="L40" s="8" t="s">
        <v>174</v>
      </c>
      <c r="M40" s="8" t="s">
        <v>48</v>
      </c>
    </row>
    <row r="41" spans="1:13" ht="331.2" x14ac:dyDescent="0.3">
      <c r="A41" s="8" t="s">
        <v>4</v>
      </c>
      <c r="B41" s="8" t="s">
        <v>39</v>
      </c>
      <c r="C41" s="8" t="s">
        <v>206</v>
      </c>
      <c r="D41" s="8">
        <f t="shared" si="0"/>
        <v>10040</v>
      </c>
      <c r="E41" s="8" t="s">
        <v>207</v>
      </c>
      <c r="F41" s="13" t="s">
        <v>234</v>
      </c>
      <c r="G41" s="8" t="s">
        <v>215</v>
      </c>
      <c r="H41" s="5" t="s">
        <v>235</v>
      </c>
      <c r="I41" s="8" t="s">
        <v>236</v>
      </c>
      <c r="J41" s="19" t="s">
        <v>237</v>
      </c>
      <c r="K41" s="19" t="s">
        <v>238</v>
      </c>
      <c r="L41" s="8" t="s">
        <v>174</v>
      </c>
      <c r="M41" s="8" t="s">
        <v>48</v>
      </c>
    </row>
    <row r="42" spans="1:13" ht="360" x14ac:dyDescent="0.3">
      <c r="A42" s="8" t="s">
        <v>4</v>
      </c>
      <c r="B42" s="8" t="s">
        <v>39</v>
      </c>
      <c r="C42" s="8" t="s">
        <v>206</v>
      </c>
      <c r="D42" s="8">
        <f t="shared" si="0"/>
        <v>10041</v>
      </c>
      <c r="E42" s="8" t="s">
        <v>207</v>
      </c>
      <c r="F42" s="13" t="s">
        <v>239</v>
      </c>
      <c r="G42" s="8" t="s">
        <v>215</v>
      </c>
      <c r="H42" s="5" t="s">
        <v>240</v>
      </c>
      <c r="I42" s="8" t="s">
        <v>241</v>
      </c>
      <c r="J42" s="19" t="s">
        <v>242</v>
      </c>
      <c r="K42" s="19" t="s">
        <v>243</v>
      </c>
      <c r="L42" s="8" t="s">
        <v>174</v>
      </c>
      <c r="M42" s="8" t="s">
        <v>48</v>
      </c>
    </row>
    <row r="43" spans="1:13" ht="374.4" x14ac:dyDescent="0.3">
      <c r="A43" s="8" t="s">
        <v>4</v>
      </c>
      <c r="B43" s="8" t="s">
        <v>39</v>
      </c>
      <c r="C43" s="8" t="s">
        <v>206</v>
      </c>
      <c r="D43" s="8">
        <f t="shared" si="0"/>
        <v>10042</v>
      </c>
      <c r="E43" s="8" t="s">
        <v>207</v>
      </c>
      <c r="F43" s="13" t="s">
        <v>244</v>
      </c>
      <c r="G43" s="8" t="s">
        <v>215</v>
      </c>
      <c r="H43" s="5" t="s">
        <v>245</v>
      </c>
      <c r="I43" s="8" t="s">
        <v>246</v>
      </c>
      <c r="J43" s="19" t="s">
        <v>247</v>
      </c>
      <c r="K43" s="19" t="s">
        <v>248</v>
      </c>
      <c r="L43" s="8" t="s">
        <v>174</v>
      </c>
      <c r="M43" s="8" t="s">
        <v>48</v>
      </c>
    </row>
    <row r="44" spans="1:13" ht="388.8" x14ac:dyDescent="0.3">
      <c r="A44" s="8" t="s">
        <v>4</v>
      </c>
      <c r="B44" s="8" t="s">
        <v>39</v>
      </c>
      <c r="C44" s="8" t="s">
        <v>206</v>
      </c>
      <c r="D44" s="8">
        <f t="shared" si="0"/>
        <v>10043</v>
      </c>
      <c r="E44" s="8" t="s">
        <v>207</v>
      </c>
      <c r="F44" s="13" t="s">
        <v>249</v>
      </c>
      <c r="G44" s="8" t="s">
        <v>215</v>
      </c>
      <c r="H44" s="5" t="s">
        <v>250</v>
      </c>
      <c r="I44" s="8" t="s">
        <v>246</v>
      </c>
      <c r="J44" s="19" t="s">
        <v>251</v>
      </c>
      <c r="K44" s="19" t="s">
        <v>252</v>
      </c>
      <c r="L44" s="8" t="s">
        <v>174</v>
      </c>
      <c r="M44" s="8" t="s">
        <v>48</v>
      </c>
    </row>
    <row r="45" spans="1:13" ht="409.6" x14ac:dyDescent="0.3">
      <c r="A45" s="8" t="s">
        <v>4</v>
      </c>
      <c r="B45" s="8" t="s">
        <v>39</v>
      </c>
      <c r="C45" s="8" t="s">
        <v>206</v>
      </c>
      <c r="D45" s="8">
        <v>10044</v>
      </c>
      <c r="E45" s="8" t="s">
        <v>207</v>
      </c>
      <c r="F45" s="13" t="s">
        <v>253</v>
      </c>
      <c r="G45" s="8" t="s">
        <v>215</v>
      </c>
      <c r="H45" s="5" t="s">
        <v>254</v>
      </c>
      <c r="I45" s="8" t="s">
        <v>255</v>
      </c>
      <c r="J45" s="19" t="s">
        <v>256</v>
      </c>
      <c r="K45" s="19" t="s">
        <v>257</v>
      </c>
      <c r="L45" s="8" t="s">
        <v>174</v>
      </c>
      <c r="M45" s="8" t="s">
        <v>48</v>
      </c>
    </row>
    <row r="46" spans="1:13" ht="409.6" x14ac:dyDescent="0.3">
      <c r="A46" s="8" t="s">
        <v>4</v>
      </c>
      <c r="B46" s="8" t="s">
        <v>39</v>
      </c>
      <c r="C46" s="8" t="s">
        <v>206</v>
      </c>
      <c r="D46" s="8">
        <f t="shared" si="0"/>
        <v>10045</v>
      </c>
      <c r="E46" s="8" t="s">
        <v>207</v>
      </c>
      <c r="F46" s="13" t="s">
        <v>258</v>
      </c>
      <c r="G46" s="8" t="s">
        <v>215</v>
      </c>
      <c r="H46" s="5" t="s">
        <v>259</v>
      </c>
      <c r="I46" s="8" t="s">
        <v>260</v>
      </c>
      <c r="J46" s="19" t="s">
        <v>261</v>
      </c>
      <c r="K46" s="19" t="s">
        <v>262</v>
      </c>
      <c r="L46" s="8" t="s">
        <v>263</v>
      </c>
      <c r="M46" s="8" t="s">
        <v>48</v>
      </c>
    </row>
    <row r="47" spans="1:13" ht="187.2" x14ac:dyDescent="0.3">
      <c r="A47" s="8" t="s">
        <v>4</v>
      </c>
      <c r="B47" s="8" t="s">
        <v>39</v>
      </c>
      <c r="C47" s="8" t="s">
        <v>264</v>
      </c>
      <c r="D47" s="8">
        <f t="shared" si="0"/>
        <v>10046</v>
      </c>
      <c r="E47" s="25" t="s">
        <v>265</v>
      </c>
      <c r="F47" s="13" t="s">
        <v>266</v>
      </c>
      <c r="G47" s="25" t="s">
        <v>267</v>
      </c>
      <c r="H47" s="5" t="s">
        <v>268</v>
      </c>
      <c r="J47" s="19" t="s">
        <v>269</v>
      </c>
      <c r="K47" s="19" t="s">
        <v>270</v>
      </c>
      <c r="L47" s="8" t="s">
        <v>271</v>
      </c>
      <c r="M47" s="8" t="s">
        <v>48</v>
      </c>
    </row>
    <row r="48" spans="1:13" ht="201.6" x14ac:dyDescent="0.3">
      <c r="A48" s="8" t="s">
        <v>4</v>
      </c>
      <c r="B48" s="8" t="s">
        <v>39</v>
      </c>
      <c r="C48" s="8" t="s">
        <v>264</v>
      </c>
      <c r="D48" s="8">
        <f t="shared" si="0"/>
        <v>10047</v>
      </c>
      <c r="E48" s="25" t="s">
        <v>265</v>
      </c>
      <c r="F48" s="14" t="s">
        <v>272</v>
      </c>
      <c r="G48" s="25" t="s">
        <v>273</v>
      </c>
      <c r="H48" s="5" t="s">
        <v>274</v>
      </c>
      <c r="J48" s="5" t="s">
        <v>274</v>
      </c>
      <c r="K48" s="19" t="s">
        <v>275</v>
      </c>
      <c r="L48" s="8" t="s">
        <v>271</v>
      </c>
      <c r="M48" s="8" t="s">
        <v>48</v>
      </c>
    </row>
    <row r="49" spans="1:13" ht="230.4" x14ac:dyDescent="0.3">
      <c r="A49" s="8" t="s">
        <v>4</v>
      </c>
      <c r="B49" s="8" t="s">
        <v>39</v>
      </c>
      <c r="C49" s="8" t="s">
        <v>264</v>
      </c>
      <c r="D49" s="8">
        <f t="shared" si="0"/>
        <v>10048</v>
      </c>
      <c r="E49" s="25" t="s">
        <v>265</v>
      </c>
      <c r="F49" s="15" t="s">
        <v>276</v>
      </c>
      <c r="G49" s="25" t="s">
        <v>277</v>
      </c>
      <c r="H49" s="5" t="s">
        <v>278</v>
      </c>
      <c r="J49" s="5" t="s">
        <v>278</v>
      </c>
      <c r="K49" s="19" t="s">
        <v>279</v>
      </c>
      <c r="L49" s="8" t="s">
        <v>271</v>
      </c>
      <c r="M49" s="8" t="s">
        <v>48</v>
      </c>
    </row>
    <row r="50" spans="1:13" ht="201.6" x14ac:dyDescent="0.3">
      <c r="A50" s="8" t="s">
        <v>4</v>
      </c>
      <c r="B50" s="8" t="s">
        <v>39</v>
      </c>
      <c r="C50" s="8" t="s">
        <v>264</v>
      </c>
      <c r="D50" s="8">
        <f t="shared" si="0"/>
        <v>10049</v>
      </c>
      <c r="E50" s="25" t="s">
        <v>265</v>
      </c>
      <c r="F50" s="15" t="s">
        <v>280</v>
      </c>
      <c r="G50" s="25" t="s">
        <v>277</v>
      </c>
      <c r="H50" s="5" t="s">
        <v>281</v>
      </c>
      <c r="J50" s="5" t="s">
        <v>281</v>
      </c>
      <c r="K50" s="19" t="s">
        <v>282</v>
      </c>
      <c r="L50" s="8" t="s">
        <v>271</v>
      </c>
      <c r="M50" s="8" t="s">
        <v>48</v>
      </c>
    </row>
    <row r="51" spans="1:13" ht="187.2" x14ac:dyDescent="0.3">
      <c r="A51" s="8" t="s">
        <v>4</v>
      </c>
      <c r="B51" s="8" t="s">
        <v>39</v>
      </c>
      <c r="C51" s="8" t="s">
        <v>264</v>
      </c>
      <c r="D51" s="8">
        <f t="shared" si="0"/>
        <v>10050</v>
      </c>
      <c r="E51" s="25" t="s">
        <v>265</v>
      </c>
      <c r="F51" s="15" t="s">
        <v>283</v>
      </c>
      <c r="G51" s="25" t="s">
        <v>284</v>
      </c>
      <c r="H51" s="5" t="s">
        <v>285</v>
      </c>
      <c r="J51" s="5" t="s">
        <v>285</v>
      </c>
      <c r="K51" s="19" t="s">
        <v>286</v>
      </c>
      <c r="L51" s="8" t="s">
        <v>271</v>
      </c>
      <c r="M51" s="8" t="s">
        <v>48</v>
      </c>
    </row>
    <row r="52" spans="1:13" ht="216" x14ac:dyDescent="0.3">
      <c r="A52" s="8" t="s">
        <v>4</v>
      </c>
      <c r="B52" s="8" t="s">
        <v>39</v>
      </c>
      <c r="C52" s="8" t="s">
        <v>264</v>
      </c>
      <c r="D52" s="8">
        <f t="shared" si="0"/>
        <v>10051</v>
      </c>
      <c r="E52" s="25" t="s">
        <v>265</v>
      </c>
      <c r="F52" s="15" t="s">
        <v>287</v>
      </c>
      <c r="G52" s="25" t="s">
        <v>288</v>
      </c>
      <c r="H52" s="5" t="s">
        <v>289</v>
      </c>
      <c r="J52" s="5" t="s">
        <v>289</v>
      </c>
      <c r="K52" s="19" t="s">
        <v>290</v>
      </c>
      <c r="L52" s="8" t="s">
        <v>271</v>
      </c>
      <c r="M52" s="8" t="s">
        <v>48</v>
      </c>
    </row>
    <row r="53" spans="1:13" ht="201.6" x14ac:dyDescent="0.3">
      <c r="A53" s="8" t="s">
        <v>4</v>
      </c>
      <c r="B53" s="8" t="s">
        <v>39</v>
      </c>
      <c r="C53" s="8" t="s">
        <v>264</v>
      </c>
      <c r="D53" s="8">
        <f t="shared" si="0"/>
        <v>10052</v>
      </c>
      <c r="E53" s="25" t="s">
        <v>265</v>
      </c>
      <c r="F53" s="15" t="s">
        <v>291</v>
      </c>
      <c r="G53" s="25" t="s">
        <v>292</v>
      </c>
      <c r="H53" s="5" t="s">
        <v>293</v>
      </c>
      <c r="J53" s="5" t="s">
        <v>293</v>
      </c>
      <c r="K53" s="19" t="s">
        <v>294</v>
      </c>
      <c r="L53" s="8" t="s">
        <v>271</v>
      </c>
      <c r="M53" s="8" t="s">
        <v>48</v>
      </c>
    </row>
    <row r="54" spans="1:13" ht="201.6" x14ac:dyDescent="0.3">
      <c r="A54" s="8" t="s">
        <v>4</v>
      </c>
      <c r="B54" s="8" t="s">
        <v>39</v>
      </c>
      <c r="C54" s="8" t="s">
        <v>264</v>
      </c>
      <c r="D54" s="8">
        <f t="shared" si="0"/>
        <v>10053</v>
      </c>
      <c r="E54" s="25" t="s">
        <v>265</v>
      </c>
      <c r="F54" s="15" t="s">
        <v>295</v>
      </c>
      <c r="G54" s="25" t="s">
        <v>296</v>
      </c>
      <c r="H54" s="5" t="s">
        <v>297</v>
      </c>
      <c r="J54" s="5" t="s">
        <v>297</v>
      </c>
      <c r="K54" s="19" t="s">
        <v>298</v>
      </c>
      <c r="L54" s="8" t="s">
        <v>271</v>
      </c>
      <c r="M54" s="8" t="s">
        <v>48</v>
      </c>
    </row>
    <row r="55" spans="1:13" ht="201.6" x14ac:dyDescent="0.3">
      <c r="A55" s="8" t="s">
        <v>4</v>
      </c>
      <c r="B55" s="8" t="s">
        <v>39</v>
      </c>
      <c r="C55" s="8" t="s">
        <v>264</v>
      </c>
      <c r="D55" s="8">
        <f t="shared" si="0"/>
        <v>10054</v>
      </c>
      <c r="E55" s="25" t="s">
        <v>265</v>
      </c>
      <c r="F55" s="15" t="s">
        <v>299</v>
      </c>
      <c r="G55" s="25" t="s">
        <v>296</v>
      </c>
      <c r="H55" s="5" t="s">
        <v>300</v>
      </c>
      <c r="J55" s="5" t="s">
        <v>300</v>
      </c>
      <c r="K55" s="19" t="s">
        <v>301</v>
      </c>
      <c r="L55" s="8" t="s">
        <v>271</v>
      </c>
      <c r="M55" s="8" t="s">
        <v>48</v>
      </c>
    </row>
    <row r="56" spans="1:13" ht="201.6" x14ac:dyDescent="0.3">
      <c r="A56" s="8" t="s">
        <v>4</v>
      </c>
      <c r="B56" s="8" t="s">
        <v>39</v>
      </c>
      <c r="C56" s="8" t="s">
        <v>264</v>
      </c>
      <c r="D56" s="8">
        <f t="shared" si="0"/>
        <v>10055</v>
      </c>
      <c r="E56" s="25" t="s">
        <v>265</v>
      </c>
      <c r="F56" s="15" t="s">
        <v>302</v>
      </c>
      <c r="G56" s="25" t="s">
        <v>303</v>
      </c>
      <c r="H56" s="5" t="s">
        <v>304</v>
      </c>
      <c r="J56" s="5" t="s">
        <v>304</v>
      </c>
      <c r="K56" s="19" t="s">
        <v>305</v>
      </c>
      <c r="L56" s="8" t="s">
        <v>271</v>
      </c>
      <c r="M56" s="8" t="s">
        <v>48</v>
      </c>
    </row>
    <row r="57" spans="1:13" ht="230.4" x14ac:dyDescent="0.3">
      <c r="A57" s="8" t="s">
        <v>4</v>
      </c>
      <c r="B57" s="8" t="s">
        <v>39</v>
      </c>
      <c r="C57" s="8" t="s">
        <v>264</v>
      </c>
      <c r="D57" s="8">
        <f t="shared" si="0"/>
        <v>10056</v>
      </c>
      <c r="E57" s="25" t="s">
        <v>265</v>
      </c>
      <c r="F57" s="15" t="s">
        <v>306</v>
      </c>
      <c r="G57" s="25" t="s">
        <v>303</v>
      </c>
      <c r="H57" s="5" t="s">
        <v>307</v>
      </c>
      <c r="J57" s="5" t="s">
        <v>307</v>
      </c>
      <c r="K57" s="19" t="s">
        <v>308</v>
      </c>
      <c r="L57" s="8" t="s">
        <v>271</v>
      </c>
      <c r="M57" s="8" t="s">
        <v>48</v>
      </c>
    </row>
    <row r="58" spans="1:13" ht="230.4" x14ac:dyDescent="0.3">
      <c r="A58" s="8" t="s">
        <v>4</v>
      </c>
      <c r="B58" s="8" t="s">
        <v>39</v>
      </c>
      <c r="C58" s="8" t="s">
        <v>264</v>
      </c>
      <c r="D58" s="8">
        <f t="shared" si="0"/>
        <v>10057</v>
      </c>
      <c r="E58" s="25" t="s">
        <v>265</v>
      </c>
      <c r="F58" s="15" t="s">
        <v>309</v>
      </c>
      <c r="G58" s="25" t="s">
        <v>303</v>
      </c>
      <c r="H58" s="5" t="s">
        <v>310</v>
      </c>
      <c r="J58" s="5" t="s">
        <v>310</v>
      </c>
      <c r="K58" s="19" t="s">
        <v>311</v>
      </c>
      <c r="L58" s="8" t="s">
        <v>271</v>
      </c>
      <c r="M58" s="8" t="s">
        <v>48</v>
      </c>
    </row>
    <row r="59" spans="1:13" ht="230.4" x14ac:dyDescent="0.3">
      <c r="A59" s="8" t="s">
        <v>4</v>
      </c>
      <c r="B59" s="8" t="s">
        <v>39</v>
      </c>
      <c r="C59" s="8" t="s">
        <v>264</v>
      </c>
      <c r="D59" s="8">
        <f t="shared" si="0"/>
        <v>10058</v>
      </c>
      <c r="E59" s="25" t="s">
        <v>265</v>
      </c>
      <c r="F59" s="15" t="s">
        <v>312</v>
      </c>
      <c r="G59" s="25" t="s">
        <v>303</v>
      </c>
      <c r="H59" s="5" t="s">
        <v>313</v>
      </c>
      <c r="J59" s="5" t="s">
        <v>313</v>
      </c>
      <c r="K59" s="19" t="s">
        <v>314</v>
      </c>
      <c r="L59" s="8" t="s">
        <v>271</v>
      </c>
      <c r="M59" s="8" t="s">
        <v>48</v>
      </c>
    </row>
    <row r="60" spans="1:13" ht="244.8" x14ac:dyDescent="0.3">
      <c r="A60" s="8" t="s">
        <v>4</v>
      </c>
      <c r="B60" s="8" t="s">
        <v>39</v>
      </c>
      <c r="C60" s="8" t="s">
        <v>264</v>
      </c>
      <c r="D60" s="8">
        <f t="shared" si="0"/>
        <v>10059</v>
      </c>
      <c r="E60" s="25" t="s">
        <v>265</v>
      </c>
      <c r="F60" s="15" t="s">
        <v>315</v>
      </c>
      <c r="G60" s="25" t="s">
        <v>303</v>
      </c>
      <c r="H60" s="5" t="s">
        <v>316</v>
      </c>
      <c r="J60" s="5" t="s">
        <v>316</v>
      </c>
      <c r="K60" s="19" t="s">
        <v>317</v>
      </c>
      <c r="L60" s="8" t="s">
        <v>271</v>
      </c>
      <c r="M60" s="8" t="s">
        <v>48</v>
      </c>
    </row>
    <row r="61" spans="1:13" ht="259.2" x14ac:dyDescent="0.3">
      <c r="A61" s="8" t="s">
        <v>4</v>
      </c>
      <c r="B61" s="8" t="s">
        <v>39</v>
      </c>
      <c r="C61" s="8" t="s">
        <v>264</v>
      </c>
      <c r="D61" s="8">
        <f t="shared" si="0"/>
        <v>10060</v>
      </c>
      <c r="E61" s="25" t="s">
        <v>265</v>
      </c>
      <c r="F61" s="15" t="s">
        <v>318</v>
      </c>
      <c r="G61" s="25" t="s">
        <v>303</v>
      </c>
      <c r="H61" s="5" t="s">
        <v>319</v>
      </c>
      <c r="J61" s="5" t="s">
        <v>319</v>
      </c>
      <c r="K61" s="19" t="s">
        <v>320</v>
      </c>
      <c r="L61" s="8" t="s">
        <v>271</v>
      </c>
      <c r="M61" s="8" t="s">
        <v>48</v>
      </c>
    </row>
    <row r="62" spans="1:13" ht="273.60000000000002" x14ac:dyDescent="0.3">
      <c r="A62" s="8" t="s">
        <v>4</v>
      </c>
      <c r="B62" s="8" t="s">
        <v>39</v>
      </c>
      <c r="C62" s="8" t="s">
        <v>264</v>
      </c>
      <c r="D62" s="8">
        <f t="shared" si="0"/>
        <v>10061</v>
      </c>
      <c r="E62" s="25" t="s">
        <v>265</v>
      </c>
      <c r="F62" s="15" t="s">
        <v>321</v>
      </c>
      <c r="G62" s="25" t="s">
        <v>303</v>
      </c>
      <c r="H62" s="5" t="s">
        <v>322</v>
      </c>
      <c r="J62" s="5" t="s">
        <v>322</v>
      </c>
      <c r="K62" s="19" t="s">
        <v>323</v>
      </c>
      <c r="L62" s="8" t="s">
        <v>271</v>
      </c>
      <c r="M62" s="8" t="s">
        <v>48</v>
      </c>
    </row>
    <row r="63" spans="1:13" ht="288" x14ac:dyDescent="0.3">
      <c r="A63" s="8" t="s">
        <v>4</v>
      </c>
      <c r="B63" s="8" t="s">
        <v>39</v>
      </c>
      <c r="C63" s="8" t="s">
        <v>264</v>
      </c>
      <c r="D63" s="8">
        <f t="shared" si="0"/>
        <v>10062</v>
      </c>
      <c r="E63" s="25" t="s">
        <v>265</v>
      </c>
      <c r="F63" s="15" t="s">
        <v>324</v>
      </c>
      <c r="G63" s="25" t="s">
        <v>303</v>
      </c>
      <c r="H63" s="5" t="s">
        <v>325</v>
      </c>
      <c r="J63" s="5" t="s">
        <v>325</v>
      </c>
      <c r="K63" s="19" t="s">
        <v>326</v>
      </c>
      <c r="L63" s="8" t="s">
        <v>271</v>
      </c>
      <c r="M63" s="8" t="s">
        <v>48</v>
      </c>
    </row>
    <row r="64" spans="1:13" ht="230.4" x14ac:dyDescent="0.3">
      <c r="A64" s="8" t="s">
        <v>4</v>
      </c>
      <c r="B64" s="8" t="s">
        <v>39</v>
      </c>
      <c r="C64" s="8" t="s">
        <v>264</v>
      </c>
      <c r="D64" s="8">
        <f t="shared" si="0"/>
        <v>10063</v>
      </c>
      <c r="E64" s="25" t="s">
        <v>265</v>
      </c>
      <c r="F64" s="15" t="s">
        <v>327</v>
      </c>
      <c r="G64" s="25" t="s">
        <v>284</v>
      </c>
      <c r="H64" s="5" t="s">
        <v>328</v>
      </c>
      <c r="J64" s="5" t="s">
        <v>328</v>
      </c>
      <c r="K64" s="19" t="s">
        <v>329</v>
      </c>
      <c r="L64" s="8" t="s">
        <v>271</v>
      </c>
      <c r="M64" s="8" t="s">
        <v>48</v>
      </c>
    </row>
    <row r="65" spans="1:13" ht="259.2" x14ac:dyDescent="0.3">
      <c r="A65" s="8" t="s">
        <v>4</v>
      </c>
      <c r="B65" s="8" t="s">
        <v>39</v>
      </c>
      <c r="C65" s="8" t="s">
        <v>264</v>
      </c>
      <c r="D65" s="8">
        <f t="shared" si="0"/>
        <v>10064</v>
      </c>
      <c r="E65" s="25" t="s">
        <v>265</v>
      </c>
      <c r="F65" s="15" t="s">
        <v>330</v>
      </c>
      <c r="G65" s="25" t="s">
        <v>331</v>
      </c>
      <c r="H65" s="5" t="s">
        <v>332</v>
      </c>
      <c r="J65" s="5" t="s">
        <v>332</v>
      </c>
      <c r="K65" s="19" t="s">
        <v>333</v>
      </c>
      <c r="L65" s="8" t="s">
        <v>271</v>
      </c>
      <c r="M65" s="8" t="s">
        <v>48</v>
      </c>
    </row>
    <row r="66" spans="1:13" ht="244.8" x14ac:dyDescent="0.3">
      <c r="A66" s="8" t="s">
        <v>4</v>
      </c>
      <c r="B66" s="8" t="s">
        <v>39</v>
      </c>
      <c r="C66" s="8" t="s">
        <v>264</v>
      </c>
      <c r="D66" s="8">
        <f t="shared" si="0"/>
        <v>10065</v>
      </c>
      <c r="E66" s="25" t="s">
        <v>265</v>
      </c>
      <c r="F66" s="15" t="s">
        <v>334</v>
      </c>
      <c r="G66" s="25" t="s">
        <v>335</v>
      </c>
      <c r="H66" s="5" t="s">
        <v>336</v>
      </c>
      <c r="J66" s="5" t="s">
        <v>336</v>
      </c>
      <c r="K66" s="19" t="s">
        <v>337</v>
      </c>
      <c r="L66" s="8" t="s">
        <v>271</v>
      </c>
      <c r="M66" s="8" t="s">
        <v>48</v>
      </c>
    </row>
    <row r="67" spans="1:13" ht="187.2" x14ac:dyDescent="0.3">
      <c r="A67" s="8" t="s">
        <v>4</v>
      </c>
      <c r="B67" s="8" t="s">
        <v>39</v>
      </c>
      <c r="C67" s="8" t="s">
        <v>338</v>
      </c>
      <c r="D67" s="8">
        <f t="shared" si="0"/>
        <v>10066</v>
      </c>
      <c r="E67" s="25" t="s">
        <v>339</v>
      </c>
      <c r="F67" s="13" t="s">
        <v>340</v>
      </c>
      <c r="G67" s="25" t="s">
        <v>341</v>
      </c>
      <c r="H67" s="5" t="s">
        <v>342</v>
      </c>
      <c r="I67" s="8" t="s">
        <v>343</v>
      </c>
      <c r="J67" s="5" t="s">
        <v>342</v>
      </c>
      <c r="K67" s="19" t="s">
        <v>344</v>
      </c>
      <c r="L67" s="8" t="s">
        <v>271</v>
      </c>
      <c r="M67" s="8" t="s">
        <v>48</v>
      </c>
    </row>
    <row r="68" spans="1:13" ht="187.2" x14ac:dyDescent="0.3">
      <c r="A68" s="8" t="s">
        <v>4</v>
      </c>
      <c r="B68" s="8" t="s">
        <v>39</v>
      </c>
      <c r="C68" s="8" t="s">
        <v>338</v>
      </c>
      <c r="D68" s="8">
        <f t="shared" si="0"/>
        <v>10067</v>
      </c>
      <c r="E68" s="25" t="s">
        <v>339</v>
      </c>
      <c r="F68" s="15" t="s">
        <v>345</v>
      </c>
      <c r="G68" s="25" t="s">
        <v>346</v>
      </c>
      <c r="H68" s="5" t="s">
        <v>347</v>
      </c>
      <c r="I68" s="8" t="s">
        <v>348</v>
      </c>
      <c r="J68" s="5" t="s">
        <v>347</v>
      </c>
      <c r="K68" s="19" t="s">
        <v>349</v>
      </c>
      <c r="L68" s="8" t="s">
        <v>271</v>
      </c>
      <c r="M68" s="8" t="s">
        <v>48</v>
      </c>
    </row>
    <row r="69" spans="1:13" ht="201.6" x14ac:dyDescent="0.3">
      <c r="A69" s="8" t="s">
        <v>4</v>
      </c>
      <c r="B69" s="8" t="s">
        <v>39</v>
      </c>
      <c r="C69" s="8" t="s">
        <v>338</v>
      </c>
      <c r="D69" s="8">
        <f t="shared" ref="D69:D99" si="2">(D68+1)</f>
        <v>10068</v>
      </c>
      <c r="E69" s="25" t="s">
        <v>339</v>
      </c>
      <c r="F69" s="15" t="s">
        <v>350</v>
      </c>
      <c r="G69" s="25" t="s">
        <v>351</v>
      </c>
      <c r="H69" s="5" t="s">
        <v>352</v>
      </c>
      <c r="I69" s="8" t="s">
        <v>353</v>
      </c>
      <c r="J69" s="5" t="s">
        <v>352</v>
      </c>
      <c r="K69" s="19" t="s">
        <v>354</v>
      </c>
      <c r="L69" s="8" t="s">
        <v>271</v>
      </c>
      <c r="M69" s="8" t="s">
        <v>48</v>
      </c>
    </row>
    <row r="70" spans="1:13" ht="201.6" x14ac:dyDescent="0.3">
      <c r="A70" s="8" t="s">
        <v>4</v>
      </c>
      <c r="B70" s="8" t="s">
        <v>39</v>
      </c>
      <c r="C70" s="8" t="s">
        <v>338</v>
      </c>
      <c r="D70" s="8">
        <v>10069</v>
      </c>
      <c r="E70" s="25" t="s">
        <v>339</v>
      </c>
      <c r="F70" s="15" t="s">
        <v>355</v>
      </c>
      <c r="G70" s="25" t="s">
        <v>356</v>
      </c>
      <c r="H70" s="5" t="s">
        <v>352</v>
      </c>
      <c r="I70" s="8" t="s">
        <v>357</v>
      </c>
      <c r="J70" s="5" t="s">
        <v>352</v>
      </c>
      <c r="K70" s="19" t="s">
        <v>354</v>
      </c>
      <c r="M70" s="8" t="s">
        <v>48</v>
      </c>
    </row>
    <row r="71" spans="1:13" ht="201.6" x14ac:dyDescent="0.3">
      <c r="A71" s="8" t="s">
        <v>4</v>
      </c>
      <c r="B71" s="8" t="s">
        <v>39</v>
      </c>
      <c r="C71" s="8" t="s">
        <v>338</v>
      </c>
      <c r="D71" s="8">
        <v>10070</v>
      </c>
      <c r="E71" s="25" t="s">
        <v>339</v>
      </c>
      <c r="F71" s="15" t="s">
        <v>358</v>
      </c>
      <c r="G71" s="25" t="s">
        <v>359</v>
      </c>
      <c r="H71" s="5" t="s">
        <v>360</v>
      </c>
      <c r="I71" s="8" t="s">
        <v>361</v>
      </c>
      <c r="J71" s="5" t="s">
        <v>360</v>
      </c>
      <c r="K71" s="19" t="s">
        <v>362</v>
      </c>
      <c r="L71" s="8" t="s">
        <v>271</v>
      </c>
      <c r="M71" s="8" t="s">
        <v>48</v>
      </c>
    </row>
    <row r="72" spans="1:13" ht="187.2" x14ac:dyDescent="0.3">
      <c r="A72" s="8" t="s">
        <v>4</v>
      </c>
      <c r="B72" s="8" t="s">
        <v>39</v>
      </c>
      <c r="C72" s="8" t="s">
        <v>363</v>
      </c>
      <c r="D72" s="8">
        <v>10071</v>
      </c>
      <c r="E72" s="27" t="s">
        <v>364</v>
      </c>
      <c r="F72" s="13" t="s">
        <v>365</v>
      </c>
      <c r="G72" s="25" t="s">
        <v>341</v>
      </c>
      <c r="H72" s="5" t="s">
        <v>366</v>
      </c>
      <c r="I72" s="8" t="s">
        <v>367</v>
      </c>
      <c r="J72" s="5" t="s">
        <v>366</v>
      </c>
      <c r="K72" s="19" t="s">
        <v>368</v>
      </c>
      <c r="L72" s="8" t="s">
        <v>271</v>
      </c>
      <c r="M72" s="8" t="s">
        <v>48</v>
      </c>
    </row>
    <row r="73" spans="1:13" ht="201.6" x14ac:dyDescent="0.3">
      <c r="A73" s="8" t="s">
        <v>4</v>
      </c>
      <c r="B73" s="8" t="s">
        <v>39</v>
      </c>
      <c r="C73" s="8" t="s">
        <v>363</v>
      </c>
      <c r="D73" s="8">
        <f t="shared" si="2"/>
        <v>10072</v>
      </c>
      <c r="E73" s="27" t="s">
        <v>364</v>
      </c>
      <c r="F73" s="15" t="s">
        <v>369</v>
      </c>
      <c r="G73" s="25" t="s">
        <v>370</v>
      </c>
      <c r="H73" s="5" t="s">
        <v>371</v>
      </c>
      <c r="I73" s="8" t="s">
        <v>367</v>
      </c>
      <c r="J73" s="5" t="s">
        <v>371</v>
      </c>
      <c r="K73" s="19" t="s">
        <v>372</v>
      </c>
      <c r="L73" s="8" t="s">
        <v>271</v>
      </c>
      <c r="M73" s="8" t="s">
        <v>48</v>
      </c>
    </row>
    <row r="74" spans="1:13" ht="172.8" x14ac:dyDescent="0.3">
      <c r="A74" s="8" t="s">
        <v>4</v>
      </c>
      <c r="B74" s="8" t="s">
        <v>39</v>
      </c>
      <c r="C74" s="8" t="s">
        <v>363</v>
      </c>
      <c r="D74" s="8">
        <v>10073</v>
      </c>
      <c r="E74" s="27" t="s">
        <v>364</v>
      </c>
      <c r="F74" s="15" t="s">
        <v>373</v>
      </c>
      <c r="G74" s="25" t="s">
        <v>370</v>
      </c>
      <c r="H74" s="5" t="s">
        <v>371</v>
      </c>
      <c r="I74" s="8" t="s">
        <v>374</v>
      </c>
      <c r="J74" s="5"/>
      <c r="K74" s="19"/>
    </row>
    <row r="75" spans="1:13" ht="216" x14ac:dyDescent="0.3">
      <c r="A75" s="8" t="s">
        <v>4</v>
      </c>
      <c r="B75" s="8" t="s">
        <v>39</v>
      </c>
      <c r="C75" s="8" t="s">
        <v>363</v>
      </c>
      <c r="D75" s="8">
        <v>10074</v>
      </c>
      <c r="E75" s="27" t="s">
        <v>364</v>
      </c>
      <c r="F75" s="15" t="s">
        <v>375</v>
      </c>
      <c r="G75" s="25" t="s">
        <v>370</v>
      </c>
      <c r="H75" s="5" t="s">
        <v>376</v>
      </c>
      <c r="I75" s="8" t="s">
        <v>377</v>
      </c>
      <c r="J75" s="5" t="s">
        <v>376</v>
      </c>
      <c r="K75" s="19" t="s">
        <v>378</v>
      </c>
      <c r="L75" s="8" t="s">
        <v>271</v>
      </c>
      <c r="M75" s="8" t="s">
        <v>48</v>
      </c>
    </row>
    <row r="76" spans="1:13" ht="216" x14ac:dyDescent="0.3">
      <c r="A76" s="8" t="s">
        <v>4</v>
      </c>
      <c r="B76" s="8" t="s">
        <v>39</v>
      </c>
      <c r="C76" s="8" t="s">
        <v>363</v>
      </c>
      <c r="D76" s="8">
        <f t="shared" si="2"/>
        <v>10075</v>
      </c>
      <c r="E76" s="27" t="s">
        <v>364</v>
      </c>
      <c r="F76" s="15" t="s">
        <v>379</v>
      </c>
      <c r="G76" s="25" t="s">
        <v>370</v>
      </c>
      <c r="H76" s="5" t="s">
        <v>380</v>
      </c>
      <c r="I76" s="8" t="s">
        <v>381</v>
      </c>
      <c r="J76" s="5" t="s">
        <v>380</v>
      </c>
      <c r="K76" s="19" t="s">
        <v>382</v>
      </c>
      <c r="L76" s="8" t="s">
        <v>271</v>
      </c>
      <c r="M76" s="8" t="s">
        <v>48</v>
      </c>
    </row>
    <row r="77" spans="1:13" ht="216" x14ac:dyDescent="0.3">
      <c r="A77" s="8" t="s">
        <v>4</v>
      </c>
      <c r="B77" s="8" t="s">
        <v>39</v>
      </c>
      <c r="C77" s="8" t="s">
        <v>363</v>
      </c>
      <c r="D77" s="8">
        <f t="shared" si="2"/>
        <v>10076</v>
      </c>
      <c r="E77" s="27" t="s">
        <v>364</v>
      </c>
      <c r="F77" s="15" t="s">
        <v>383</v>
      </c>
      <c r="G77" s="25" t="s">
        <v>384</v>
      </c>
      <c r="H77" s="5" t="s">
        <v>385</v>
      </c>
      <c r="I77" s="8" t="s">
        <v>386</v>
      </c>
      <c r="J77" s="5" t="s">
        <v>387</v>
      </c>
      <c r="K77" s="19" t="s">
        <v>382</v>
      </c>
      <c r="L77" s="8" t="s">
        <v>271</v>
      </c>
      <c r="M77" s="8" t="s">
        <v>48</v>
      </c>
    </row>
    <row r="78" spans="1:13" ht="181.5" customHeight="1" x14ac:dyDescent="0.3">
      <c r="A78" s="8" t="s">
        <v>4</v>
      </c>
      <c r="B78" s="8" t="s">
        <v>39</v>
      </c>
      <c r="C78" s="8" t="s">
        <v>388</v>
      </c>
      <c r="D78" s="8">
        <f t="shared" si="2"/>
        <v>10077</v>
      </c>
      <c r="E78" s="8" t="s">
        <v>389</v>
      </c>
      <c r="F78" s="12" t="s">
        <v>390</v>
      </c>
      <c r="G78" s="8" t="s">
        <v>391</v>
      </c>
      <c r="H78" s="5" t="s">
        <v>392</v>
      </c>
      <c r="I78" s="16" t="s">
        <v>393</v>
      </c>
      <c r="J78" s="11" t="s">
        <v>394</v>
      </c>
      <c r="K78" s="11" t="s">
        <v>395</v>
      </c>
      <c r="L78" s="8" t="s">
        <v>396</v>
      </c>
      <c r="M78" s="8" t="s">
        <v>48</v>
      </c>
    </row>
    <row r="79" spans="1:13" ht="206.25" customHeight="1" x14ac:dyDescent="0.3">
      <c r="A79" s="8" t="s">
        <v>4</v>
      </c>
      <c r="B79" s="8" t="s">
        <v>39</v>
      </c>
      <c r="C79" s="8" t="s">
        <v>388</v>
      </c>
      <c r="D79" s="8">
        <f t="shared" si="2"/>
        <v>10078</v>
      </c>
      <c r="E79" s="8" t="s">
        <v>389</v>
      </c>
      <c r="F79" s="13" t="s">
        <v>397</v>
      </c>
      <c r="G79" s="8" t="s">
        <v>391</v>
      </c>
      <c r="H79" s="5" t="s">
        <v>398</v>
      </c>
      <c r="I79" s="8" t="s">
        <v>399</v>
      </c>
      <c r="J79" s="5" t="s">
        <v>400</v>
      </c>
      <c r="K79" s="11" t="s">
        <v>401</v>
      </c>
      <c r="L79" s="8" t="s">
        <v>396</v>
      </c>
      <c r="M79" s="8" t="s">
        <v>48</v>
      </c>
    </row>
    <row r="80" spans="1:13" ht="189.75" customHeight="1" x14ac:dyDescent="0.3">
      <c r="A80" s="8" t="s">
        <v>4</v>
      </c>
      <c r="B80" s="8" t="s">
        <v>39</v>
      </c>
      <c r="C80" s="8" t="s">
        <v>388</v>
      </c>
      <c r="D80" s="8">
        <f t="shared" si="2"/>
        <v>10079</v>
      </c>
      <c r="E80" s="8" t="s">
        <v>389</v>
      </c>
      <c r="F80" s="13" t="s">
        <v>402</v>
      </c>
      <c r="G80" s="8" t="s">
        <v>391</v>
      </c>
      <c r="H80" s="5" t="s">
        <v>403</v>
      </c>
      <c r="J80" s="11" t="s">
        <v>404</v>
      </c>
      <c r="K80" s="11" t="s">
        <v>405</v>
      </c>
      <c r="L80" s="8" t="s">
        <v>396</v>
      </c>
      <c r="M80" s="8" t="s">
        <v>48</v>
      </c>
    </row>
    <row r="81" spans="1:13" ht="192" customHeight="1" x14ac:dyDescent="0.3">
      <c r="A81" s="8" t="s">
        <v>4</v>
      </c>
      <c r="B81" s="8" t="s">
        <v>39</v>
      </c>
      <c r="C81" s="8" t="s">
        <v>388</v>
      </c>
      <c r="D81" s="8">
        <f t="shared" si="2"/>
        <v>10080</v>
      </c>
      <c r="E81" s="8" t="s">
        <v>389</v>
      </c>
      <c r="F81" s="13" t="s">
        <v>406</v>
      </c>
      <c r="G81" s="8" t="s">
        <v>391</v>
      </c>
      <c r="H81" s="11" t="s">
        <v>407</v>
      </c>
      <c r="I81" s="8" t="s">
        <v>408</v>
      </c>
      <c r="J81" s="11" t="s">
        <v>409</v>
      </c>
      <c r="K81" s="11" t="s">
        <v>410</v>
      </c>
      <c r="L81" s="8" t="s">
        <v>396</v>
      </c>
      <c r="M81" s="8" t="s">
        <v>48</v>
      </c>
    </row>
    <row r="82" spans="1:13" ht="192" customHeight="1" x14ac:dyDescent="0.3">
      <c r="A82" s="8" t="s">
        <v>4</v>
      </c>
      <c r="B82" s="8" t="s">
        <v>39</v>
      </c>
      <c r="C82" s="8" t="s">
        <v>388</v>
      </c>
      <c r="D82" s="8">
        <f t="shared" si="2"/>
        <v>10081</v>
      </c>
      <c r="E82" s="8" t="s">
        <v>389</v>
      </c>
      <c r="F82" s="13" t="s">
        <v>411</v>
      </c>
      <c r="G82" s="8" t="s">
        <v>391</v>
      </c>
      <c r="H82" s="11" t="s">
        <v>412</v>
      </c>
      <c r="J82" s="11" t="s">
        <v>413</v>
      </c>
      <c r="K82" s="11" t="s">
        <v>414</v>
      </c>
      <c r="L82" s="8" t="s">
        <v>396</v>
      </c>
      <c r="M82" s="8" t="s">
        <v>48</v>
      </c>
    </row>
    <row r="83" spans="1:13" ht="197.25" customHeight="1" x14ac:dyDescent="0.3">
      <c r="A83" s="8" t="s">
        <v>4</v>
      </c>
      <c r="B83" s="8" t="s">
        <v>39</v>
      </c>
      <c r="C83" s="8" t="s">
        <v>388</v>
      </c>
      <c r="D83" s="8">
        <f t="shared" si="2"/>
        <v>10082</v>
      </c>
      <c r="E83" s="8" t="s">
        <v>389</v>
      </c>
      <c r="F83" s="13" t="s">
        <v>415</v>
      </c>
      <c r="G83" s="8" t="s">
        <v>391</v>
      </c>
      <c r="H83" s="11" t="s">
        <v>416</v>
      </c>
      <c r="I83" s="8" t="s">
        <v>417</v>
      </c>
      <c r="J83" s="11" t="s">
        <v>418</v>
      </c>
      <c r="K83" s="11" t="s">
        <v>419</v>
      </c>
      <c r="L83" s="8" t="s">
        <v>396</v>
      </c>
      <c r="M83" s="8" t="s">
        <v>48</v>
      </c>
    </row>
    <row r="84" spans="1:13" ht="197.25" customHeight="1" x14ac:dyDescent="0.3">
      <c r="A84" s="8" t="s">
        <v>4</v>
      </c>
      <c r="B84" s="8" t="s">
        <v>39</v>
      </c>
      <c r="C84" s="8" t="s">
        <v>388</v>
      </c>
      <c r="D84" s="8">
        <f t="shared" si="2"/>
        <v>10083</v>
      </c>
      <c r="E84" s="8" t="s">
        <v>389</v>
      </c>
      <c r="F84" s="13" t="s">
        <v>420</v>
      </c>
      <c r="G84" s="8" t="s">
        <v>391</v>
      </c>
      <c r="H84" s="11" t="s">
        <v>421</v>
      </c>
      <c r="J84" s="11" t="s">
        <v>422</v>
      </c>
      <c r="K84" s="11" t="s">
        <v>423</v>
      </c>
      <c r="L84" s="8" t="s">
        <v>396</v>
      </c>
      <c r="M84" s="8" t="s">
        <v>48</v>
      </c>
    </row>
    <row r="85" spans="1:13" ht="228" customHeight="1" x14ac:dyDescent="0.3">
      <c r="A85" s="8" t="s">
        <v>4</v>
      </c>
      <c r="B85" s="8" t="s">
        <v>39</v>
      </c>
      <c r="C85" s="8" t="s">
        <v>388</v>
      </c>
      <c r="D85" s="8">
        <f t="shared" si="2"/>
        <v>10084</v>
      </c>
      <c r="E85" s="8" t="s">
        <v>389</v>
      </c>
      <c r="F85" s="13" t="s">
        <v>424</v>
      </c>
      <c r="G85" s="8" t="s">
        <v>391</v>
      </c>
      <c r="H85" s="11" t="s">
        <v>425</v>
      </c>
      <c r="J85" s="11" t="s">
        <v>426</v>
      </c>
      <c r="K85" s="11" t="s">
        <v>427</v>
      </c>
      <c r="L85" s="8" t="s">
        <v>396</v>
      </c>
      <c r="M85" s="8" t="s">
        <v>48</v>
      </c>
    </row>
    <row r="86" spans="1:13" ht="180.75" customHeight="1" x14ac:dyDescent="0.3">
      <c r="A86" s="8" t="s">
        <v>4</v>
      </c>
      <c r="B86" s="8" t="s">
        <v>39</v>
      </c>
      <c r="C86" s="8" t="s">
        <v>388</v>
      </c>
      <c r="D86" s="8">
        <f t="shared" si="2"/>
        <v>10085</v>
      </c>
      <c r="E86" s="8" t="s">
        <v>389</v>
      </c>
      <c r="F86" s="12" t="s">
        <v>428</v>
      </c>
      <c r="G86" s="8" t="s">
        <v>391</v>
      </c>
      <c r="H86" s="11" t="s">
        <v>429</v>
      </c>
      <c r="J86" s="11" t="s">
        <v>430</v>
      </c>
      <c r="K86" s="11" t="s">
        <v>431</v>
      </c>
      <c r="L86" s="8" t="s">
        <v>396</v>
      </c>
      <c r="M86" s="8" t="s">
        <v>48</v>
      </c>
    </row>
    <row r="87" spans="1:13" ht="180.75" customHeight="1" x14ac:dyDescent="0.3">
      <c r="A87" s="8" t="s">
        <v>4</v>
      </c>
      <c r="B87" s="8" t="s">
        <v>39</v>
      </c>
      <c r="C87" s="8" t="s">
        <v>388</v>
      </c>
      <c r="D87" s="8">
        <f t="shared" si="2"/>
        <v>10086</v>
      </c>
      <c r="E87" s="8" t="s">
        <v>389</v>
      </c>
      <c r="F87" s="13" t="s">
        <v>432</v>
      </c>
      <c r="G87" s="8" t="s">
        <v>391</v>
      </c>
      <c r="H87" s="11" t="s">
        <v>433</v>
      </c>
      <c r="J87" s="11" t="s">
        <v>434</v>
      </c>
      <c r="K87" s="11" t="s">
        <v>435</v>
      </c>
      <c r="L87" s="8" t="s">
        <v>396</v>
      </c>
      <c r="M87" s="8" t="s">
        <v>48</v>
      </c>
    </row>
    <row r="88" spans="1:13" ht="201.75" customHeight="1" x14ac:dyDescent="0.3">
      <c r="A88" s="8" t="s">
        <v>4</v>
      </c>
      <c r="B88" s="8" t="s">
        <v>39</v>
      </c>
      <c r="C88" s="8" t="s">
        <v>388</v>
      </c>
      <c r="D88" s="8">
        <f t="shared" si="2"/>
        <v>10087</v>
      </c>
      <c r="E88" s="8" t="s">
        <v>389</v>
      </c>
      <c r="F88" s="13" t="s">
        <v>436</v>
      </c>
      <c r="G88" s="25" t="s">
        <v>437</v>
      </c>
      <c r="H88" s="11" t="s">
        <v>438</v>
      </c>
      <c r="J88" s="11" t="s">
        <v>439</v>
      </c>
      <c r="K88" s="11" t="s">
        <v>440</v>
      </c>
      <c r="L88" s="8" t="s">
        <v>396</v>
      </c>
      <c r="M88" s="8" t="s">
        <v>48</v>
      </c>
    </row>
    <row r="89" spans="1:13" ht="208.5" customHeight="1" x14ac:dyDescent="0.3">
      <c r="A89" s="8" t="s">
        <v>4</v>
      </c>
      <c r="B89" s="8" t="s">
        <v>39</v>
      </c>
      <c r="C89" s="8" t="s">
        <v>388</v>
      </c>
      <c r="D89" s="8">
        <f t="shared" si="2"/>
        <v>10088</v>
      </c>
      <c r="E89" s="8" t="s">
        <v>389</v>
      </c>
      <c r="F89" s="13" t="s">
        <v>441</v>
      </c>
      <c r="G89" s="25" t="s">
        <v>437</v>
      </c>
      <c r="H89" s="11" t="s">
        <v>442</v>
      </c>
      <c r="J89" s="11" t="s">
        <v>443</v>
      </c>
      <c r="K89" s="11" t="s">
        <v>444</v>
      </c>
      <c r="L89" s="8" t="s">
        <v>396</v>
      </c>
      <c r="M89" s="8" t="s">
        <v>48</v>
      </c>
    </row>
    <row r="90" spans="1:13" ht="189" customHeight="1" x14ac:dyDescent="0.3">
      <c r="A90" s="8" t="s">
        <v>4</v>
      </c>
      <c r="B90" s="8" t="s">
        <v>39</v>
      </c>
      <c r="C90" s="8" t="s">
        <v>388</v>
      </c>
      <c r="D90" s="8">
        <f t="shared" si="2"/>
        <v>10089</v>
      </c>
      <c r="E90" s="8" t="s">
        <v>389</v>
      </c>
      <c r="F90" s="12" t="s">
        <v>445</v>
      </c>
      <c r="G90" s="8" t="s">
        <v>391</v>
      </c>
      <c r="H90" s="11" t="s">
        <v>446</v>
      </c>
      <c r="J90" s="11" t="s">
        <v>447</v>
      </c>
      <c r="K90" s="11" t="s">
        <v>448</v>
      </c>
      <c r="L90" s="8" t="s">
        <v>396</v>
      </c>
      <c r="M90" s="8" t="s">
        <v>48</v>
      </c>
    </row>
    <row r="91" spans="1:13" ht="169.5" customHeight="1" x14ac:dyDescent="0.3">
      <c r="A91" s="8" t="s">
        <v>4</v>
      </c>
      <c r="B91" s="8" t="s">
        <v>39</v>
      </c>
      <c r="C91" s="8" t="s">
        <v>388</v>
      </c>
      <c r="D91" s="8">
        <f t="shared" si="2"/>
        <v>10090</v>
      </c>
      <c r="E91" s="8" t="s">
        <v>389</v>
      </c>
      <c r="F91" s="12" t="s">
        <v>449</v>
      </c>
      <c r="G91" s="8" t="s">
        <v>391</v>
      </c>
      <c r="H91" s="11" t="s">
        <v>450</v>
      </c>
      <c r="J91" s="11" t="s">
        <v>451</v>
      </c>
      <c r="K91" s="11" t="s">
        <v>452</v>
      </c>
      <c r="L91" s="8" t="s">
        <v>396</v>
      </c>
      <c r="M91" s="8" t="s">
        <v>48</v>
      </c>
    </row>
    <row r="92" spans="1:13" ht="185.25" customHeight="1" x14ac:dyDescent="0.3">
      <c r="A92" s="8" t="s">
        <v>4</v>
      </c>
      <c r="B92" s="8" t="s">
        <v>39</v>
      </c>
      <c r="C92" s="8" t="s">
        <v>388</v>
      </c>
      <c r="D92" s="8">
        <f t="shared" si="2"/>
        <v>10091</v>
      </c>
      <c r="E92" s="8" t="s">
        <v>389</v>
      </c>
      <c r="F92" s="12" t="s">
        <v>453</v>
      </c>
      <c r="G92" s="8" t="s">
        <v>391</v>
      </c>
      <c r="H92" s="11" t="s">
        <v>454</v>
      </c>
      <c r="J92" s="11" t="s">
        <v>455</v>
      </c>
      <c r="K92" s="11" t="s">
        <v>456</v>
      </c>
      <c r="L92" s="8" t="s">
        <v>396</v>
      </c>
      <c r="M92" s="8" t="s">
        <v>48</v>
      </c>
    </row>
    <row r="93" spans="1:13" ht="156" customHeight="1" x14ac:dyDescent="0.3">
      <c r="A93" s="8" t="s">
        <v>4</v>
      </c>
      <c r="B93" s="8" t="s">
        <v>39</v>
      </c>
      <c r="C93" s="25" t="s">
        <v>457</v>
      </c>
      <c r="D93" s="8">
        <f t="shared" si="2"/>
        <v>10092</v>
      </c>
      <c r="E93" s="8" t="s">
        <v>458</v>
      </c>
      <c r="F93" s="13" t="s">
        <v>459</v>
      </c>
      <c r="G93" s="8" t="s">
        <v>460</v>
      </c>
      <c r="H93" s="11" t="s">
        <v>461</v>
      </c>
      <c r="I93" s="8" t="s">
        <v>462</v>
      </c>
      <c r="J93" s="11" t="s">
        <v>463</v>
      </c>
      <c r="K93" s="11" t="s">
        <v>464</v>
      </c>
      <c r="L93" s="8" t="s">
        <v>396</v>
      </c>
      <c r="M93" s="8" t="s">
        <v>48</v>
      </c>
    </row>
    <row r="94" spans="1:13" ht="153.75" customHeight="1" x14ac:dyDescent="0.3">
      <c r="A94" s="8" t="s">
        <v>4</v>
      </c>
      <c r="B94" s="8" t="s">
        <v>39</v>
      </c>
      <c r="C94" s="25" t="s">
        <v>457</v>
      </c>
      <c r="D94" s="8">
        <f t="shared" si="2"/>
        <v>10093</v>
      </c>
      <c r="E94" s="8" t="s">
        <v>458</v>
      </c>
      <c r="F94" s="26" t="s">
        <v>465</v>
      </c>
      <c r="G94" s="8" t="s">
        <v>460</v>
      </c>
      <c r="H94" s="11" t="s">
        <v>466</v>
      </c>
      <c r="I94" s="8" t="s">
        <v>467</v>
      </c>
      <c r="J94" s="11" t="s">
        <v>468</v>
      </c>
      <c r="K94" s="11" t="s">
        <v>469</v>
      </c>
      <c r="L94" s="8" t="s">
        <v>396</v>
      </c>
      <c r="M94" s="8" t="s">
        <v>48</v>
      </c>
    </row>
    <row r="95" spans="1:13" ht="158.25" customHeight="1" x14ac:dyDescent="0.3">
      <c r="A95" s="8" t="s">
        <v>4</v>
      </c>
      <c r="B95" s="8" t="s">
        <v>39</v>
      </c>
      <c r="C95" s="25" t="s">
        <v>457</v>
      </c>
      <c r="D95" s="8">
        <f t="shared" si="2"/>
        <v>10094</v>
      </c>
      <c r="E95" s="8" t="s">
        <v>458</v>
      </c>
      <c r="F95" s="12" t="s">
        <v>470</v>
      </c>
      <c r="G95" s="8" t="s">
        <v>460</v>
      </c>
      <c r="H95" s="11" t="s">
        <v>471</v>
      </c>
      <c r="J95" s="11" t="s">
        <v>472</v>
      </c>
      <c r="K95" s="11" t="s">
        <v>473</v>
      </c>
      <c r="L95" s="8" t="s">
        <v>396</v>
      </c>
      <c r="M95" s="8" t="s">
        <v>48</v>
      </c>
    </row>
    <row r="96" spans="1:13" ht="158.25" customHeight="1" x14ac:dyDescent="0.3">
      <c r="A96" s="8" t="s">
        <v>4</v>
      </c>
      <c r="B96" s="8" t="s">
        <v>39</v>
      </c>
      <c r="C96" s="25" t="s">
        <v>457</v>
      </c>
      <c r="D96" s="8">
        <f t="shared" si="2"/>
        <v>10095</v>
      </c>
      <c r="E96" s="8" t="s">
        <v>458</v>
      </c>
      <c r="F96" s="13" t="s">
        <v>474</v>
      </c>
      <c r="G96" s="8" t="s">
        <v>475</v>
      </c>
      <c r="H96" s="11" t="s">
        <v>476</v>
      </c>
      <c r="I96" s="8" t="s">
        <v>477</v>
      </c>
      <c r="J96" s="11" t="s">
        <v>478</v>
      </c>
      <c r="K96" s="4" t="s">
        <v>479</v>
      </c>
      <c r="L96" s="8" t="s">
        <v>396</v>
      </c>
      <c r="M96" s="8" t="s">
        <v>48</v>
      </c>
    </row>
    <row r="97" spans="1:13" ht="145.5" customHeight="1" x14ac:dyDescent="0.3">
      <c r="A97" s="8" t="s">
        <v>4</v>
      </c>
      <c r="B97" s="8" t="s">
        <v>39</v>
      </c>
      <c r="C97" s="25" t="s">
        <v>457</v>
      </c>
      <c r="D97" s="8">
        <f t="shared" si="2"/>
        <v>10096</v>
      </c>
      <c r="E97" s="8" t="s">
        <v>458</v>
      </c>
      <c r="F97" s="13" t="s">
        <v>480</v>
      </c>
      <c r="G97" s="26" t="s">
        <v>481</v>
      </c>
      <c r="H97" s="11" t="s">
        <v>482</v>
      </c>
      <c r="J97" s="11" t="s">
        <v>483</v>
      </c>
      <c r="K97" s="11" t="s">
        <v>484</v>
      </c>
      <c r="L97" s="8" t="s">
        <v>396</v>
      </c>
      <c r="M97" s="8" t="s">
        <v>48</v>
      </c>
    </row>
    <row r="98" spans="1:13" ht="140.25" customHeight="1" x14ac:dyDescent="0.3">
      <c r="A98" s="8" t="s">
        <v>4</v>
      </c>
      <c r="B98" s="8" t="s">
        <v>39</v>
      </c>
      <c r="C98" s="25" t="s">
        <v>457</v>
      </c>
      <c r="D98" s="8">
        <f t="shared" si="2"/>
        <v>10097</v>
      </c>
      <c r="E98" s="8" t="s">
        <v>458</v>
      </c>
      <c r="F98" s="13" t="s">
        <v>485</v>
      </c>
      <c r="G98" s="26" t="s">
        <v>486</v>
      </c>
      <c r="H98" s="4" t="s">
        <v>487</v>
      </c>
      <c r="J98" s="11" t="s">
        <v>488</v>
      </c>
      <c r="K98" s="11" t="s">
        <v>489</v>
      </c>
      <c r="L98" s="8" t="s">
        <v>396</v>
      </c>
      <c r="M98" s="8" t="s">
        <v>48</v>
      </c>
    </row>
    <row r="99" spans="1:13" ht="155.25" customHeight="1" x14ac:dyDescent="0.3">
      <c r="A99" s="8" t="s">
        <v>4</v>
      </c>
      <c r="B99" s="8" t="s">
        <v>39</v>
      </c>
      <c r="C99" s="25" t="s">
        <v>457</v>
      </c>
      <c r="D99" s="8">
        <f t="shared" si="2"/>
        <v>10098</v>
      </c>
      <c r="E99" s="8" t="s">
        <v>458</v>
      </c>
      <c r="F99" s="12" t="s">
        <v>490</v>
      </c>
      <c r="G99" s="26" t="s">
        <v>486</v>
      </c>
      <c r="H99" s="11" t="s">
        <v>491</v>
      </c>
      <c r="J99" s="11" t="s">
        <v>492</v>
      </c>
      <c r="K99" s="11" t="s">
        <v>493</v>
      </c>
      <c r="L99" s="8" t="s">
        <v>396</v>
      </c>
      <c r="M99" s="8"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9" sqref="E9"/>
    </sheetView>
  </sheetViews>
  <sheetFormatPr defaultRowHeight="14.4" x14ac:dyDescent="0.3"/>
  <cols>
    <col min="1" max="1" width="9.109375" style="9"/>
    <col min="2" max="2" width="21.88671875" style="9" customWidth="1"/>
    <col min="3" max="3" width="17.5546875" style="9" customWidth="1"/>
    <col min="4" max="4" width="70.6640625" customWidth="1"/>
    <col min="5" max="5" width="108.44140625" customWidth="1"/>
  </cols>
  <sheetData>
    <row r="1" spans="1:5" x14ac:dyDescent="0.3">
      <c r="A1" s="3" t="s">
        <v>494</v>
      </c>
      <c r="B1" s="3" t="s">
        <v>495</v>
      </c>
      <c r="C1" s="3" t="s">
        <v>496</v>
      </c>
      <c r="D1" s="3" t="s">
        <v>497</v>
      </c>
      <c r="E1" s="3" t="s">
        <v>498</v>
      </c>
    </row>
    <row r="2" spans="1:5" x14ac:dyDescent="0.3">
      <c r="A2" s="9" t="s">
        <v>39</v>
      </c>
      <c r="B2" s="9" t="s">
        <v>499</v>
      </c>
      <c r="C2" s="9" t="s">
        <v>57</v>
      </c>
      <c r="D2" t="s">
        <v>500</v>
      </c>
      <c r="E2" t="s">
        <v>501</v>
      </c>
    </row>
    <row r="3" spans="1:5" x14ac:dyDescent="0.3">
      <c r="A3" s="9" t="s">
        <v>39</v>
      </c>
      <c r="B3" s="9" t="s">
        <v>499</v>
      </c>
      <c r="C3" s="9" t="s">
        <v>40</v>
      </c>
      <c r="D3" t="s">
        <v>502</v>
      </c>
      <c r="E3" t="s">
        <v>503</v>
      </c>
    </row>
    <row r="4" spans="1:5" x14ac:dyDescent="0.3">
      <c r="A4" s="9" t="s">
        <v>39</v>
      </c>
      <c r="B4" s="9" t="s">
        <v>499</v>
      </c>
      <c r="C4" s="9" t="s">
        <v>98</v>
      </c>
      <c r="D4" t="s">
        <v>504</v>
      </c>
      <c r="E4" s="4" t="s">
        <v>505</v>
      </c>
    </row>
    <row r="5" spans="1:5" x14ac:dyDescent="0.3">
      <c r="A5" s="9" t="s">
        <v>39</v>
      </c>
      <c r="B5" s="9" t="s">
        <v>499</v>
      </c>
      <c r="C5" s="9" t="s">
        <v>166</v>
      </c>
      <c r="D5" t="s">
        <v>506</v>
      </c>
      <c r="E5" s="4" t="s">
        <v>507</v>
      </c>
    </row>
    <row r="6" spans="1:5" x14ac:dyDescent="0.3">
      <c r="A6" s="9" t="s">
        <v>39</v>
      </c>
      <c r="B6" s="9" t="str">
        <f>(B5)</f>
        <v>R0001</v>
      </c>
      <c r="C6" s="9" t="s">
        <v>206</v>
      </c>
      <c r="D6" t="s">
        <v>508</v>
      </c>
      <c r="E6" s="4" t="s">
        <v>509</v>
      </c>
    </row>
    <row r="7" spans="1:5" x14ac:dyDescent="0.3">
      <c r="A7" s="9" t="s">
        <v>39</v>
      </c>
      <c r="B7" s="9" t="str">
        <f>(B6)</f>
        <v>R0001</v>
      </c>
      <c r="C7" s="9" t="s">
        <v>264</v>
      </c>
      <c r="D7" t="s">
        <v>510</v>
      </c>
      <c r="E7" s="4" t="s">
        <v>511</v>
      </c>
    </row>
    <row r="8" spans="1:5" x14ac:dyDescent="0.3">
      <c r="A8" s="9" t="s">
        <v>39</v>
      </c>
      <c r="B8" s="9" t="str">
        <f>(B6)</f>
        <v>R0001</v>
      </c>
      <c r="C8" s="9" t="s">
        <v>338</v>
      </c>
      <c r="D8" t="s">
        <v>512</v>
      </c>
      <c r="E8" t="s">
        <v>513</v>
      </c>
    </row>
    <row r="9" spans="1:5" x14ac:dyDescent="0.3">
      <c r="A9" s="9" t="s">
        <v>39</v>
      </c>
      <c r="B9" s="9" t="str">
        <f t="shared" ref="B9" si="0">(B8)</f>
        <v>R0001</v>
      </c>
      <c r="C9" s="9" t="s">
        <v>363</v>
      </c>
      <c r="D9" t="s">
        <v>514</v>
      </c>
      <c r="E9" t="s">
        <v>515</v>
      </c>
    </row>
    <row r="10" spans="1:5" x14ac:dyDescent="0.3">
      <c r="A10" s="9" t="s">
        <v>39</v>
      </c>
      <c r="B10" s="9" t="str">
        <f>(B9)</f>
        <v>R0001</v>
      </c>
      <c r="C10" s="9" t="s">
        <v>388</v>
      </c>
      <c r="D10" t="s">
        <v>516</v>
      </c>
      <c r="E10" t="s">
        <v>517</v>
      </c>
    </row>
    <row r="11" spans="1:5" x14ac:dyDescent="0.3">
      <c r="A11" s="9" t="s">
        <v>39</v>
      </c>
      <c r="B11" s="9" t="str">
        <f>(B10)</f>
        <v>R0001</v>
      </c>
      <c r="C11" s="9" t="s">
        <v>457</v>
      </c>
      <c r="D11" t="s">
        <v>518</v>
      </c>
      <c r="E11" t="s">
        <v>519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
  <sheetViews>
    <sheetView workbookViewId="0">
      <selection activeCell="F2" sqref="F2"/>
    </sheetView>
  </sheetViews>
  <sheetFormatPr defaultRowHeight="14.4" x14ac:dyDescent="0.3"/>
  <cols>
    <col min="1" max="1" width="10.109375" style="8" customWidth="1"/>
    <col min="2" max="2" width="15.5546875" style="8" customWidth="1"/>
    <col min="3" max="3" width="46" style="6" customWidth="1"/>
    <col min="4" max="4" width="24.6640625" style="6" customWidth="1"/>
    <col min="5" max="5" width="78.5546875" style="9" customWidth="1"/>
    <col min="6" max="6" width="39.88671875" style="8" customWidth="1"/>
  </cols>
  <sheetData>
    <row r="1" spans="1:61" s="23" customFormat="1" x14ac:dyDescent="0.3">
      <c r="A1" s="21" t="s">
        <v>520</v>
      </c>
      <c r="B1" s="21" t="s">
        <v>495</v>
      </c>
      <c r="C1" s="21" t="s">
        <v>521</v>
      </c>
      <c r="D1" s="2" t="s">
        <v>522</v>
      </c>
      <c r="E1" s="2" t="s">
        <v>522</v>
      </c>
      <c r="F1" s="21" t="s">
        <v>523</v>
      </c>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row>
    <row r="2" spans="1:61" ht="367.5" customHeight="1" x14ac:dyDescent="0.3">
      <c r="A2" s="8">
        <v>1</v>
      </c>
      <c r="B2" s="8" t="s">
        <v>499</v>
      </c>
      <c r="C2" s="19" t="s">
        <v>524</v>
      </c>
      <c r="D2" s="16" t="s">
        <v>525</v>
      </c>
      <c r="E2" s="16" t="s">
        <v>526</v>
      </c>
      <c r="F2" s="8" t="s">
        <v>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opLeftCell="A60" workbookViewId="0">
      <selection activeCell="A93" sqref="A93"/>
    </sheetView>
  </sheetViews>
  <sheetFormatPr defaultRowHeight="14.4" x14ac:dyDescent="0.3"/>
  <cols>
    <col min="1" max="2" width="13.6640625" customWidth="1"/>
    <col min="3" max="3" width="25.6640625" customWidth="1"/>
    <col min="4" max="4" width="11.5546875" customWidth="1"/>
    <col min="5" max="5" width="65.6640625" customWidth="1"/>
    <col min="6" max="6" width="44.5546875" customWidth="1"/>
    <col min="7" max="7" width="50.5546875" style="9" customWidth="1"/>
  </cols>
  <sheetData>
    <row r="1" spans="1:8" x14ac:dyDescent="0.3">
      <c r="A1" s="1" t="s">
        <v>528</v>
      </c>
      <c r="B1" s="1" t="s">
        <v>24</v>
      </c>
      <c r="C1" s="1" t="s">
        <v>27</v>
      </c>
      <c r="D1" s="1" t="s">
        <v>26</v>
      </c>
      <c r="E1" s="1" t="s">
        <v>529</v>
      </c>
      <c r="F1" s="1" t="s">
        <v>530</v>
      </c>
      <c r="G1" s="30" t="s">
        <v>531</v>
      </c>
    </row>
    <row r="2" spans="1:8" x14ac:dyDescent="0.3">
      <c r="A2" t="s">
        <v>4</v>
      </c>
      <c r="B2" t="s">
        <v>39</v>
      </c>
      <c r="C2" s="8" t="s">
        <v>41</v>
      </c>
      <c r="D2">
        <v>10002</v>
      </c>
      <c r="E2" t="s">
        <v>532</v>
      </c>
      <c r="F2" t="s">
        <v>533</v>
      </c>
      <c r="G2" s="31" t="s">
        <v>534</v>
      </c>
    </row>
    <row r="3" spans="1:8" x14ac:dyDescent="0.3">
      <c r="A3" t="s">
        <v>4</v>
      </c>
      <c r="B3" t="s">
        <v>39</v>
      </c>
      <c r="C3" s="8" t="s">
        <v>41</v>
      </c>
      <c r="D3">
        <v>10002</v>
      </c>
      <c r="E3" t="str">
        <f>(E2)</f>
        <v>createARisk_10002</v>
      </c>
      <c r="F3" t="s">
        <v>535</v>
      </c>
      <c r="G3" s="9" t="s">
        <v>536</v>
      </c>
    </row>
    <row r="4" spans="1:8" x14ac:dyDescent="0.3">
      <c r="A4" t="s">
        <v>4</v>
      </c>
      <c r="B4" t="s">
        <v>39</v>
      </c>
      <c r="C4" s="8" t="s">
        <v>41</v>
      </c>
      <c r="D4">
        <v>10002</v>
      </c>
      <c r="E4" t="str">
        <f t="shared" ref="E4:E9" si="0">(E3)</f>
        <v>createARisk_10002</v>
      </c>
      <c r="F4" t="s">
        <v>537</v>
      </c>
      <c r="G4" s="9">
        <v>2</v>
      </c>
    </row>
    <row r="5" spans="1:8" x14ac:dyDescent="0.3">
      <c r="A5" t="s">
        <v>4</v>
      </c>
      <c r="B5" t="s">
        <v>39</v>
      </c>
      <c r="C5" s="8" t="s">
        <v>41</v>
      </c>
      <c r="D5">
        <v>10002</v>
      </c>
      <c r="E5" t="str">
        <f t="shared" si="0"/>
        <v>createARisk_10002</v>
      </c>
      <c r="F5" t="s">
        <v>538</v>
      </c>
      <c r="G5" s="9">
        <v>2</v>
      </c>
    </row>
    <row r="6" spans="1:8" x14ac:dyDescent="0.3">
      <c r="A6" t="s">
        <v>4</v>
      </c>
      <c r="B6" t="s">
        <v>39</v>
      </c>
      <c r="C6" s="8" t="s">
        <v>41</v>
      </c>
      <c r="D6">
        <v>10002</v>
      </c>
      <c r="E6" t="str">
        <f t="shared" si="0"/>
        <v>createARisk_10002</v>
      </c>
      <c r="F6" t="s">
        <v>539</v>
      </c>
      <c r="G6" s="9" t="s">
        <v>540</v>
      </c>
    </row>
    <row r="7" spans="1:8" x14ac:dyDescent="0.3">
      <c r="A7" t="s">
        <v>4</v>
      </c>
      <c r="B7" t="s">
        <v>39</v>
      </c>
      <c r="C7" s="8" t="s">
        <v>41</v>
      </c>
      <c r="D7">
        <v>10002</v>
      </c>
      <c r="E7" t="str">
        <f t="shared" si="0"/>
        <v>createARisk_10002</v>
      </c>
      <c r="F7" t="s">
        <v>541</v>
      </c>
      <c r="G7" s="9" t="s">
        <v>542</v>
      </c>
    </row>
    <row r="8" spans="1:8" x14ac:dyDescent="0.3">
      <c r="A8" t="s">
        <v>4</v>
      </c>
      <c r="B8" t="s">
        <v>39</v>
      </c>
      <c r="C8" s="8" t="s">
        <v>41</v>
      </c>
      <c r="D8">
        <v>10002</v>
      </c>
      <c r="E8" t="str">
        <f t="shared" si="0"/>
        <v>createARisk_10002</v>
      </c>
      <c r="F8" t="s">
        <v>339</v>
      </c>
      <c r="G8" s="9" t="s">
        <v>543</v>
      </c>
    </row>
    <row r="9" spans="1:8" x14ac:dyDescent="0.3">
      <c r="A9" t="s">
        <v>4</v>
      </c>
      <c r="B9" t="s">
        <v>39</v>
      </c>
      <c r="C9" s="8" t="s">
        <v>41</v>
      </c>
      <c r="D9">
        <v>10002</v>
      </c>
      <c r="E9" t="str">
        <f t="shared" si="0"/>
        <v>createARisk_10002</v>
      </c>
      <c r="F9" t="s">
        <v>544</v>
      </c>
      <c r="G9" s="32">
        <v>44290</v>
      </c>
      <c r="H9" t="s">
        <v>545</v>
      </c>
    </row>
    <row r="10" spans="1:8" x14ac:dyDescent="0.3">
      <c r="A10" t="s">
        <v>4</v>
      </c>
      <c r="B10" t="s">
        <v>39</v>
      </c>
      <c r="C10" s="8" t="s">
        <v>41</v>
      </c>
      <c r="D10">
        <v>10005</v>
      </c>
      <c r="E10" t="s">
        <v>68</v>
      </c>
      <c r="F10" t="s">
        <v>546</v>
      </c>
      <c r="G10" s="9" t="s">
        <v>547</v>
      </c>
    </row>
    <row r="11" spans="1:8" x14ac:dyDescent="0.3">
      <c r="A11" t="s">
        <v>4</v>
      </c>
      <c r="B11" t="s">
        <v>39</v>
      </c>
      <c r="C11" s="8" t="s">
        <v>41</v>
      </c>
      <c r="D11">
        <v>10006</v>
      </c>
      <c r="E11" t="s">
        <v>548</v>
      </c>
      <c r="F11" t="s">
        <v>546</v>
      </c>
      <c r="G11" s="9" t="str">
        <f>(G10)</f>
        <v>RSK287</v>
      </c>
    </row>
    <row r="12" spans="1:8" x14ac:dyDescent="0.3">
      <c r="A12" t="s">
        <v>4</v>
      </c>
      <c r="B12" t="s">
        <v>39</v>
      </c>
      <c r="C12" s="8" t="s">
        <v>41</v>
      </c>
      <c r="D12">
        <v>10007</v>
      </c>
      <c r="E12" t="s">
        <v>76</v>
      </c>
      <c r="F12" t="s">
        <v>546</v>
      </c>
      <c r="G12" s="9" t="str">
        <f>(G11)</f>
        <v>RSK287</v>
      </c>
    </row>
    <row r="13" spans="1:8" x14ac:dyDescent="0.3">
      <c r="A13" t="s">
        <v>4</v>
      </c>
      <c r="B13" t="s">
        <v>39</v>
      </c>
      <c r="C13" s="8" t="s">
        <v>41</v>
      </c>
      <c r="D13">
        <f>(D12+1)</f>
        <v>10008</v>
      </c>
      <c r="E13" t="s">
        <v>80</v>
      </c>
      <c r="F13" t="s">
        <v>533</v>
      </c>
      <c r="G13" s="9" t="s">
        <v>534</v>
      </c>
    </row>
    <row r="14" spans="1:8" x14ac:dyDescent="0.3">
      <c r="A14" t="s">
        <v>4</v>
      </c>
      <c r="B14" t="s">
        <v>39</v>
      </c>
      <c r="C14" s="8" t="s">
        <v>41</v>
      </c>
      <c r="D14">
        <f t="shared" ref="D14:D15" si="1">(D13+1)</f>
        <v>10009</v>
      </c>
      <c r="E14" t="s">
        <v>84</v>
      </c>
      <c r="F14" t="s">
        <v>549</v>
      </c>
      <c r="G14" s="9" t="s">
        <v>550</v>
      </c>
    </row>
    <row r="15" spans="1:8" x14ac:dyDescent="0.3">
      <c r="A15" t="s">
        <v>4</v>
      </c>
      <c r="B15" t="s">
        <v>39</v>
      </c>
      <c r="C15" s="8" t="s">
        <v>41</v>
      </c>
      <c r="D15">
        <f t="shared" si="1"/>
        <v>10010</v>
      </c>
      <c r="E15" t="s">
        <v>551</v>
      </c>
      <c r="F15" t="s">
        <v>552</v>
      </c>
      <c r="G15" s="9" t="s">
        <v>553</v>
      </c>
    </row>
    <row r="16" spans="1:8" x14ac:dyDescent="0.3">
      <c r="A16" t="s">
        <v>4</v>
      </c>
      <c r="B16" t="s">
        <v>39</v>
      </c>
      <c r="C16" s="8" t="s">
        <v>41</v>
      </c>
      <c r="D16">
        <f>(D15)</f>
        <v>10010</v>
      </c>
      <c r="E16" t="s">
        <v>551</v>
      </c>
      <c r="F16" t="s">
        <v>554</v>
      </c>
      <c r="G16" s="9" t="s">
        <v>547</v>
      </c>
    </row>
    <row r="17" spans="1:7" x14ac:dyDescent="0.3">
      <c r="A17" t="s">
        <v>4</v>
      </c>
      <c r="B17" t="s">
        <v>39</v>
      </c>
      <c r="C17" s="8" t="s">
        <v>99</v>
      </c>
      <c r="D17">
        <v>10012</v>
      </c>
      <c r="E17" t="s">
        <v>103</v>
      </c>
      <c r="F17" t="s">
        <v>546</v>
      </c>
      <c r="G17" s="9" t="str">
        <f>(G16)</f>
        <v>RSK287</v>
      </c>
    </row>
    <row r="18" spans="1:7" x14ac:dyDescent="0.3">
      <c r="A18" t="s">
        <v>4</v>
      </c>
      <c r="B18" t="s">
        <v>39</v>
      </c>
      <c r="C18" s="8" t="s">
        <v>99</v>
      </c>
      <c r="D18">
        <v>10013</v>
      </c>
      <c r="E18" t="s">
        <v>107</v>
      </c>
      <c r="F18" t="s">
        <v>546</v>
      </c>
      <c r="G18" s="9" t="str">
        <f t="shared" ref="G18:G20" si="2">(G17)</f>
        <v>RSK287</v>
      </c>
    </row>
    <row r="19" spans="1:7" x14ac:dyDescent="0.3">
      <c r="A19" t="s">
        <v>4</v>
      </c>
      <c r="B19" t="s">
        <v>39</v>
      </c>
      <c r="C19" s="8" t="s">
        <v>99</v>
      </c>
      <c r="D19">
        <f>(D18 +1)</f>
        <v>10014</v>
      </c>
      <c r="E19" t="s">
        <v>111</v>
      </c>
      <c r="F19" t="s">
        <v>546</v>
      </c>
      <c r="G19" s="9" t="str">
        <f t="shared" si="2"/>
        <v>RSK287</v>
      </c>
    </row>
    <row r="20" spans="1:7" x14ac:dyDescent="0.3">
      <c r="A20" t="s">
        <v>4</v>
      </c>
      <c r="B20" t="s">
        <v>39</v>
      </c>
      <c r="C20" s="8" t="s">
        <v>99</v>
      </c>
      <c r="D20">
        <f t="shared" ref="D20" si="3">(D19 +1)</f>
        <v>10015</v>
      </c>
      <c r="E20" t="s">
        <v>115</v>
      </c>
      <c r="F20" t="s">
        <v>546</v>
      </c>
      <c r="G20" s="9" t="str">
        <f t="shared" si="2"/>
        <v>RSK287</v>
      </c>
    </row>
    <row r="21" spans="1:7" x14ac:dyDescent="0.3">
      <c r="A21" t="s">
        <v>4</v>
      </c>
      <c r="B21" t="s">
        <v>39</v>
      </c>
      <c r="C21" s="8" t="s">
        <v>99</v>
      </c>
      <c r="D21">
        <f>(D20 )</f>
        <v>10015</v>
      </c>
      <c r="E21" t="s">
        <v>115</v>
      </c>
      <c r="F21" t="s">
        <v>555</v>
      </c>
      <c r="G21" s="32">
        <v>44256</v>
      </c>
    </row>
    <row r="22" spans="1:7" x14ac:dyDescent="0.3">
      <c r="A22" t="s">
        <v>4</v>
      </c>
      <c r="B22" t="s">
        <v>39</v>
      </c>
      <c r="C22" s="8" t="s">
        <v>99</v>
      </c>
      <c r="D22">
        <v>10016</v>
      </c>
      <c r="E22" t="s">
        <v>119</v>
      </c>
      <c r="F22" t="s">
        <v>546</v>
      </c>
      <c r="G22" s="9" t="s">
        <v>547</v>
      </c>
    </row>
    <row r="23" spans="1:7" x14ac:dyDescent="0.3">
      <c r="A23" t="s">
        <v>4</v>
      </c>
      <c r="B23" t="s">
        <v>39</v>
      </c>
      <c r="C23" s="8" t="s">
        <v>99</v>
      </c>
      <c r="D23">
        <v>10017</v>
      </c>
      <c r="E23" t="s">
        <v>123</v>
      </c>
      <c r="F23" t="s">
        <v>546</v>
      </c>
      <c r="G23" s="9" t="s">
        <v>547</v>
      </c>
    </row>
    <row r="24" spans="1:7" x14ac:dyDescent="0.3">
      <c r="A24" t="s">
        <v>4</v>
      </c>
      <c r="B24" t="s">
        <v>39</v>
      </c>
      <c r="C24" s="8" t="s">
        <v>99</v>
      </c>
      <c r="D24">
        <v>10018</v>
      </c>
      <c r="E24" t="s">
        <v>127</v>
      </c>
      <c r="F24" t="s">
        <v>546</v>
      </c>
      <c r="G24" s="9" t="s">
        <v>547</v>
      </c>
    </row>
    <row r="25" spans="1:7" x14ac:dyDescent="0.3">
      <c r="A25" t="s">
        <v>4</v>
      </c>
      <c r="B25" t="s">
        <v>39</v>
      </c>
      <c r="C25" s="8" t="s">
        <v>99</v>
      </c>
      <c r="D25">
        <f>(D24+1)</f>
        <v>10019</v>
      </c>
      <c r="E25" t="s">
        <v>131</v>
      </c>
      <c r="F25" t="s">
        <v>546</v>
      </c>
      <c r="G25" s="9" t="s">
        <v>547</v>
      </c>
    </row>
    <row r="26" spans="1:7" x14ac:dyDescent="0.3">
      <c r="A26" t="s">
        <v>4</v>
      </c>
      <c r="B26" t="s">
        <v>39</v>
      </c>
      <c r="C26" s="8" t="s">
        <v>99</v>
      </c>
      <c r="D26">
        <f t="shared" ref="D26:D29" si="4">(D25+1)</f>
        <v>10020</v>
      </c>
      <c r="E26" t="s">
        <v>135</v>
      </c>
      <c r="F26" t="s">
        <v>546</v>
      </c>
      <c r="G26" s="9" t="s">
        <v>547</v>
      </c>
    </row>
    <row r="27" spans="1:7" x14ac:dyDescent="0.3">
      <c r="A27" t="s">
        <v>4</v>
      </c>
      <c r="B27" t="s">
        <v>39</v>
      </c>
      <c r="C27" s="8" t="s">
        <v>99</v>
      </c>
      <c r="D27">
        <f t="shared" si="4"/>
        <v>10021</v>
      </c>
      <c r="E27" t="s">
        <v>139</v>
      </c>
      <c r="F27" t="s">
        <v>546</v>
      </c>
      <c r="G27" s="9" t="s">
        <v>547</v>
      </c>
    </row>
    <row r="28" spans="1:7" x14ac:dyDescent="0.3">
      <c r="A28" t="s">
        <v>4</v>
      </c>
      <c r="B28" t="s">
        <v>39</v>
      </c>
      <c r="C28" s="8" t="s">
        <v>99</v>
      </c>
      <c r="D28">
        <f t="shared" si="4"/>
        <v>10022</v>
      </c>
      <c r="E28" t="s">
        <v>143</v>
      </c>
      <c r="F28" t="s">
        <v>546</v>
      </c>
      <c r="G28" s="9" t="s">
        <v>547</v>
      </c>
    </row>
    <row r="29" spans="1:7" x14ac:dyDescent="0.3">
      <c r="A29" t="s">
        <v>4</v>
      </c>
      <c r="B29" t="s">
        <v>39</v>
      </c>
      <c r="C29" s="8" t="s">
        <v>99</v>
      </c>
      <c r="D29">
        <f t="shared" si="4"/>
        <v>10023</v>
      </c>
      <c r="E29" t="s">
        <v>556</v>
      </c>
      <c r="F29" t="s">
        <v>546</v>
      </c>
      <c r="G29" s="9" t="s">
        <v>547</v>
      </c>
    </row>
    <row r="30" spans="1:7" x14ac:dyDescent="0.3">
      <c r="A30" t="s">
        <v>4</v>
      </c>
      <c r="B30" t="s">
        <v>39</v>
      </c>
      <c r="C30" s="8" t="s">
        <v>99</v>
      </c>
      <c r="D30">
        <f>(D29)</f>
        <v>10023</v>
      </c>
      <c r="E30" t="s">
        <v>556</v>
      </c>
      <c r="F30" t="s">
        <v>535</v>
      </c>
      <c r="G30" s="9" t="s">
        <v>536</v>
      </c>
    </row>
    <row r="31" spans="1:7" x14ac:dyDescent="0.3">
      <c r="A31" t="s">
        <v>4</v>
      </c>
      <c r="B31" t="s">
        <v>39</v>
      </c>
      <c r="C31" s="8" t="s">
        <v>99</v>
      </c>
      <c r="D31">
        <f t="shared" ref="D31:D33" si="5">(D30)</f>
        <v>10023</v>
      </c>
      <c r="E31" t="str">
        <f>(E30)</f>
        <v>testRiskScoreOfDeliveryImpact_10023</v>
      </c>
      <c r="F31" t="s">
        <v>537</v>
      </c>
      <c r="G31" s="9">
        <v>2</v>
      </c>
    </row>
    <row r="32" spans="1:7" x14ac:dyDescent="0.3">
      <c r="A32" t="s">
        <v>4</v>
      </c>
      <c r="B32" t="s">
        <v>39</v>
      </c>
      <c r="C32" s="8" t="s">
        <v>99</v>
      </c>
      <c r="D32">
        <f t="shared" si="5"/>
        <v>10023</v>
      </c>
      <c r="E32" t="str">
        <f t="shared" ref="E32:E33" si="6">(E31)</f>
        <v>testRiskScoreOfDeliveryImpact_10023</v>
      </c>
      <c r="F32" t="s">
        <v>538</v>
      </c>
      <c r="G32" s="9">
        <v>2</v>
      </c>
    </row>
    <row r="33" spans="1:7" ht="16.5" customHeight="1" x14ac:dyDescent="0.3">
      <c r="A33" t="s">
        <v>4</v>
      </c>
      <c r="B33" t="s">
        <v>39</v>
      </c>
      <c r="C33" s="8" t="s">
        <v>99</v>
      </c>
      <c r="D33">
        <f t="shared" si="5"/>
        <v>10023</v>
      </c>
      <c r="E33" t="str">
        <f t="shared" si="6"/>
        <v>testRiskScoreOfDeliveryImpact_10023</v>
      </c>
      <c r="F33" t="s">
        <v>539</v>
      </c>
      <c r="G33" s="9" t="s">
        <v>540</v>
      </c>
    </row>
    <row r="34" spans="1:7" x14ac:dyDescent="0.3">
      <c r="A34" t="s">
        <v>4</v>
      </c>
      <c r="B34" t="s">
        <v>39</v>
      </c>
      <c r="C34" s="8" t="s">
        <v>99</v>
      </c>
      <c r="D34">
        <v>10024</v>
      </c>
      <c r="E34" t="s">
        <v>557</v>
      </c>
      <c r="F34" t="s">
        <v>546</v>
      </c>
      <c r="G34" s="9" t="s">
        <v>547</v>
      </c>
    </row>
    <row r="35" spans="1:7" x14ac:dyDescent="0.3">
      <c r="A35" t="s">
        <v>4</v>
      </c>
      <c r="B35" t="s">
        <v>39</v>
      </c>
      <c r="C35" s="8" t="s">
        <v>99</v>
      </c>
      <c r="D35">
        <v>10024</v>
      </c>
      <c r="E35" t="str">
        <f>(E34)</f>
        <v>testRiskScoreOfRegulatoryImpact_10024</v>
      </c>
      <c r="F35" t="s">
        <v>535</v>
      </c>
      <c r="G35" s="9" t="s">
        <v>558</v>
      </c>
    </row>
    <row r="36" spans="1:7" x14ac:dyDescent="0.3">
      <c r="A36" t="s">
        <v>4</v>
      </c>
      <c r="B36" t="s">
        <v>39</v>
      </c>
      <c r="C36" s="8" t="s">
        <v>99</v>
      </c>
      <c r="D36">
        <v>10024</v>
      </c>
      <c r="E36" t="str">
        <f t="shared" ref="E36:E38" si="7">(E35)</f>
        <v>testRiskScoreOfRegulatoryImpact_10024</v>
      </c>
      <c r="F36" t="s">
        <v>537</v>
      </c>
      <c r="G36" s="9">
        <v>2</v>
      </c>
    </row>
    <row r="37" spans="1:7" x14ac:dyDescent="0.3">
      <c r="A37" t="s">
        <v>4</v>
      </c>
      <c r="B37" t="s">
        <v>39</v>
      </c>
      <c r="C37" s="8" t="s">
        <v>99</v>
      </c>
      <c r="D37">
        <v>10024</v>
      </c>
      <c r="E37" t="str">
        <f t="shared" si="7"/>
        <v>testRiskScoreOfRegulatoryImpact_10024</v>
      </c>
      <c r="F37" t="s">
        <v>538</v>
      </c>
      <c r="G37" s="9">
        <v>3</v>
      </c>
    </row>
    <row r="38" spans="1:7" x14ac:dyDescent="0.3">
      <c r="A38" t="s">
        <v>4</v>
      </c>
      <c r="B38" t="s">
        <v>39</v>
      </c>
      <c r="C38" s="8" t="s">
        <v>99</v>
      </c>
      <c r="D38">
        <v>10024</v>
      </c>
      <c r="E38" t="str">
        <f t="shared" si="7"/>
        <v>testRiskScoreOfRegulatoryImpact_10024</v>
      </c>
      <c r="F38" t="s">
        <v>539</v>
      </c>
      <c r="G38" s="9" t="s">
        <v>559</v>
      </c>
    </row>
    <row r="39" spans="1:7" x14ac:dyDescent="0.3">
      <c r="A39" t="s">
        <v>4</v>
      </c>
      <c r="B39" t="s">
        <v>39</v>
      </c>
      <c r="C39" s="8" t="s">
        <v>99</v>
      </c>
      <c r="D39">
        <v>10025</v>
      </c>
      <c r="E39" t="s">
        <v>156</v>
      </c>
      <c r="F39" t="s">
        <v>546</v>
      </c>
      <c r="G39" s="9" t="s">
        <v>547</v>
      </c>
    </row>
    <row r="40" spans="1:7" x14ac:dyDescent="0.3">
      <c r="A40" t="s">
        <v>4</v>
      </c>
      <c r="B40" t="s">
        <v>39</v>
      </c>
      <c r="C40" s="8" t="s">
        <v>99</v>
      </c>
      <c r="D40">
        <v>10025</v>
      </c>
      <c r="E40" t="s">
        <v>156</v>
      </c>
      <c r="F40" t="s">
        <v>535</v>
      </c>
      <c r="G40" s="9" t="s">
        <v>560</v>
      </c>
    </row>
    <row r="41" spans="1:7" x14ac:dyDescent="0.3">
      <c r="A41" t="s">
        <v>4</v>
      </c>
      <c r="B41" t="s">
        <v>39</v>
      </c>
      <c r="C41" s="8" t="s">
        <v>99</v>
      </c>
      <c r="D41">
        <v>10025</v>
      </c>
      <c r="E41" t="s">
        <v>156</v>
      </c>
      <c r="F41" t="s">
        <v>537</v>
      </c>
      <c r="G41" s="9">
        <v>3</v>
      </c>
    </row>
    <row r="42" spans="1:7" x14ac:dyDescent="0.3">
      <c r="A42" t="s">
        <v>4</v>
      </c>
      <c r="B42" t="s">
        <v>39</v>
      </c>
      <c r="C42" s="8" t="s">
        <v>99</v>
      </c>
      <c r="D42">
        <v>10025</v>
      </c>
      <c r="E42" t="s">
        <v>156</v>
      </c>
      <c r="F42" t="s">
        <v>538</v>
      </c>
      <c r="G42" s="9">
        <v>3</v>
      </c>
    </row>
    <row r="43" spans="1:7" x14ac:dyDescent="0.3">
      <c r="A43" t="s">
        <v>4</v>
      </c>
      <c r="B43" t="s">
        <v>39</v>
      </c>
      <c r="C43" s="8" t="s">
        <v>99</v>
      </c>
      <c r="D43">
        <v>10025</v>
      </c>
      <c r="E43" t="s">
        <v>156</v>
      </c>
      <c r="F43" t="s">
        <v>539</v>
      </c>
      <c r="G43" s="9" t="s">
        <v>561</v>
      </c>
    </row>
    <row r="44" spans="1:7" x14ac:dyDescent="0.3">
      <c r="A44" t="s">
        <v>4</v>
      </c>
      <c r="B44" t="s">
        <v>39</v>
      </c>
      <c r="C44" s="8" t="s">
        <v>99</v>
      </c>
      <c r="D44">
        <v>10026</v>
      </c>
      <c r="E44" s="4" t="s">
        <v>160</v>
      </c>
      <c r="F44" t="s">
        <v>546</v>
      </c>
      <c r="G44" s="9" t="s">
        <v>547</v>
      </c>
    </row>
    <row r="45" spans="1:7" x14ac:dyDescent="0.3">
      <c r="A45" t="s">
        <v>4</v>
      </c>
      <c r="B45" t="s">
        <v>39</v>
      </c>
      <c r="C45" s="8" t="s">
        <v>99</v>
      </c>
      <c r="D45">
        <v>10026</v>
      </c>
      <c r="E45" s="4" t="s">
        <v>160</v>
      </c>
      <c r="F45" t="s">
        <v>535</v>
      </c>
      <c r="G45" s="9" t="s">
        <v>562</v>
      </c>
    </row>
    <row r="46" spans="1:7" x14ac:dyDescent="0.3">
      <c r="A46" t="s">
        <v>4</v>
      </c>
      <c r="B46" t="s">
        <v>39</v>
      </c>
      <c r="C46" s="8" t="s">
        <v>99</v>
      </c>
      <c r="D46">
        <v>10026</v>
      </c>
      <c r="E46" s="4" t="s">
        <v>160</v>
      </c>
      <c r="F46" t="s">
        <v>537</v>
      </c>
      <c r="G46" s="9">
        <v>3</v>
      </c>
    </row>
    <row r="47" spans="1:7" x14ac:dyDescent="0.3">
      <c r="A47" t="s">
        <v>4</v>
      </c>
      <c r="B47" t="s">
        <v>39</v>
      </c>
      <c r="C47" s="8" t="s">
        <v>99</v>
      </c>
      <c r="D47">
        <v>10026</v>
      </c>
      <c r="E47" s="4" t="s">
        <v>160</v>
      </c>
      <c r="F47" t="s">
        <v>538</v>
      </c>
      <c r="G47" s="9">
        <v>2</v>
      </c>
    </row>
    <row r="48" spans="1:7" x14ac:dyDescent="0.3">
      <c r="A48" t="s">
        <v>4</v>
      </c>
      <c r="B48" t="s">
        <v>39</v>
      </c>
      <c r="C48" s="8" t="s">
        <v>99</v>
      </c>
      <c r="D48">
        <v>10026</v>
      </c>
      <c r="E48" s="4" t="s">
        <v>160</v>
      </c>
      <c r="F48" t="s">
        <v>539</v>
      </c>
      <c r="G48" s="9" t="s">
        <v>563</v>
      </c>
    </row>
    <row r="49" spans="1:7" x14ac:dyDescent="0.3">
      <c r="A49" t="s">
        <v>4</v>
      </c>
      <c r="B49" t="s">
        <v>39</v>
      </c>
      <c r="C49" s="8" t="s">
        <v>99</v>
      </c>
      <c r="D49">
        <v>10027</v>
      </c>
      <c r="E49" t="s">
        <v>564</v>
      </c>
      <c r="F49" t="s">
        <v>546</v>
      </c>
      <c r="G49" s="9" t="s">
        <v>547</v>
      </c>
    </row>
    <row r="50" spans="1:7" x14ac:dyDescent="0.3">
      <c r="A50" t="s">
        <v>4</v>
      </c>
      <c r="B50" t="s">
        <v>39</v>
      </c>
      <c r="C50" t="s">
        <v>167</v>
      </c>
      <c r="D50">
        <v>10028</v>
      </c>
      <c r="E50" t="s">
        <v>171</v>
      </c>
      <c r="F50" t="s">
        <v>546</v>
      </c>
      <c r="G50" s="9" t="s">
        <v>547</v>
      </c>
    </row>
    <row r="51" spans="1:7" x14ac:dyDescent="0.3">
      <c r="A51" t="s">
        <v>4</v>
      </c>
      <c r="B51" t="s">
        <v>39</v>
      </c>
      <c r="C51" t="s">
        <v>167</v>
      </c>
      <c r="D51">
        <v>10029</v>
      </c>
      <c r="E51" s="12" t="s">
        <v>177</v>
      </c>
      <c r="F51" t="s">
        <v>546</v>
      </c>
      <c r="G51" s="9" t="s">
        <v>547</v>
      </c>
    </row>
    <row r="52" spans="1:7" x14ac:dyDescent="0.3">
      <c r="A52" t="s">
        <v>4</v>
      </c>
      <c r="B52" t="s">
        <v>39</v>
      </c>
      <c r="C52" t="s">
        <v>167</v>
      </c>
      <c r="D52">
        <v>10029</v>
      </c>
      <c r="E52" s="12" t="s">
        <v>177</v>
      </c>
      <c r="F52" t="s">
        <v>565</v>
      </c>
      <c r="G52" s="9" t="s">
        <v>566</v>
      </c>
    </row>
    <row r="53" spans="1:7" x14ac:dyDescent="0.3">
      <c r="A53" t="s">
        <v>4</v>
      </c>
      <c r="B53" t="s">
        <v>39</v>
      </c>
      <c r="C53" t="s">
        <v>167</v>
      </c>
      <c r="D53">
        <v>10030</v>
      </c>
      <c r="E53" s="12" t="s">
        <v>183</v>
      </c>
      <c r="F53" t="s">
        <v>546</v>
      </c>
      <c r="G53" s="9" t="s">
        <v>547</v>
      </c>
    </row>
    <row r="54" spans="1:7" x14ac:dyDescent="0.3">
      <c r="A54" t="s">
        <v>4</v>
      </c>
      <c r="B54" t="s">
        <v>39</v>
      </c>
      <c r="C54" t="s">
        <v>167</v>
      </c>
      <c r="D54">
        <v>10031</v>
      </c>
      <c r="E54" s="12" t="s">
        <v>188</v>
      </c>
      <c r="F54" t="s">
        <v>546</v>
      </c>
      <c r="G54" s="9" t="s">
        <v>547</v>
      </c>
    </row>
    <row r="55" spans="1:7" x14ac:dyDescent="0.3">
      <c r="A55" t="s">
        <v>4</v>
      </c>
      <c r="B55" t="s">
        <v>39</v>
      </c>
      <c r="C55" t="s">
        <v>167</v>
      </c>
      <c r="D55">
        <v>10032</v>
      </c>
      <c r="E55" s="12" t="s">
        <v>193</v>
      </c>
      <c r="F55" t="s">
        <v>546</v>
      </c>
      <c r="G55" s="9" t="s">
        <v>547</v>
      </c>
    </row>
    <row r="56" spans="1:7" x14ac:dyDescent="0.3">
      <c r="A56" t="s">
        <v>4</v>
      </c>
      <c r="B56" t="s">
        <v>39</v>
      </c>
      <c r="C56" t="s">
        <v>167</v>
      </c>
      <c r="D56">
        <v>10032</v>
      </c>
      <c r="E56" s="12" t="s">
        <v>193</v>
      </c>
      <c r="F56" t="s">
        <v>567</v>
      </c>
      <c r="G56" s="9" t="s">
        <v>568</v>
      </c>
    </row>
    <row r="57" spans="1:7" x14ac:dyDescent="0.3">
      <c r="A57" t="s">
        <v>4</v>
      </c>
      <c r="B57" t="s">
        <v>39</v>
      </c>
      <c r="C57" t="s">
        <v>167</v>
      </c>
      <c r="D57">
        <v>10033</v>
      </c>
      <c r="E57" s="12" t="s">
        <v>198</v>
      </c>
      <c r="F57" t="s">
        <v>546</v>
      </c>
      <c r="G57" s="9" t="s">
        <v>547</v>
      </c>
    </row>
    <row r="58" spans="1:7" x14ac:dyDescent="0.3">
      <c r="A58" t="s">
        <v>4</v>
      </c>
      <c r="B58" t="s">
        <v>39</v>
      </c>
      <c r="C58" t="s">
        <v>167</v>
      </c>
      <c r="D58">
        <v>10034</v>
      </c>
      <c r="E58" s="12" t="s">
        <v>203</v>
      </c>
      <c r="F58" t="s">
        <v>546</v>
      </c>
      <c r="G58" s="9" t="s">
        <v>547</v>
      </c>
    </row>
    <row r="59" spans="1:7" x14ac:dyDescent="0.3">
      <c r="A59" t="s">
        <v>4</v>
      </c>
      <c r="B59" t="s">
        <v>39</v>
      </c>
      <c r="C59" s="8" t="s">
        <v>569</v>
      </c>
      <c r="D59">
        <v>10035</v>
      </c>
      <c r="E59" s="12" t="s">
        <v>211</v>
      </c>
      <c r="F59" t="s">
        <v>546</v>
      </c>
      <c r="G59" s="9" t="s">
        <v>547</v>
      </c>
    </row>
    <row r="60" spans="1:7" x14ac:dyDescent="0.3">
      <c r="A60" t="s">
        <v>4</v>
      </c>
      <c r="B60" t="s">
        <v>39</v>
      </c>
      <c r="C60" s="8" t="s">
        <v>569</v>
      </c>
      <c r="D60">
        <v>10036</v>
      </c>
      <c r="E60" s="12" t="s">
        <v>217</v>
      </c>
      <c r="F60" t="s">
        <v>546</v>
      </c>
      <c r="G60" s="9" t="s">
        <v>547</v>
      </c>
    </row>
    <row r="61" spans="1:7" x14ac:dyDescent="0.3">
      <c r="A61" t="s">
        <v>4</v>
      </c>
      <c r="B61" t="s">
        <v>39</v>
      </c>
      <c r="C61" s="8" t="s">
        <v>569</v>
      </c>
      <c r="D61" t="s">
        <v>570</v>
      </c>
      <c r="E61" s="12" t="s">
        <v>222</v>
      </c>
      <c r="F61" t="s">
        <v>546</v>
      </c>
      <c r="G61" s="9" t="s">
        <v>547</v>
      </c>
    </row>
    <row r="62" spans="1:7" x14ac:dyDescent="0.3">
      <c r="A62" t="s">
        <v>4</v>
      </c>
      <c r="B62" t="s">
        <v>39</v>
      </c>
      <c r="C62" s="8" t="s">
        <v>569</v>
      </c>
      <c r="D62">
        <v>10039</v>
      </c>
      <c r="E62" s="12" t="s">
        <v>231</v>
      </c>
      <c r="F62" t="s">
        <v>546</v>
      </c>
      <c r="G62" s="9" t="s">
        <v>547</v>
      </c>
    </row>
    <row r="63" spans="1:7" x14ac:dyDescent="0.3">
      <c r="A63" t="s">
        <v>4</v>
      </c>
      <c r="B63" t="s">
        <v>39</v>
      </c>
      <c r="C63" s="8" t="s">
        <v>569</v>
      </c>
      <c r="D63">
        <v>10040</v>
      </c>
      <c r="E63" s="12" t="s">
        <v>236</v>
      </c>
      <c r="F63" t="s">
        <v>546</v>
      </c>
      <c r="G63" s="9" t="s">
        <v>547</v>
      </c>
    </row>
    <row r="64" spans="1:7" x14ac:dyDescent="0.3">
      <c r="A64" t="s">
        <v>4</v>
      </c>
      <c r="B64" t="s">
        <v>39</v>
      </c>
      <c r="C64" s="8" t="s">
        <v>569</v>
      </c>
      <c r="D64">
        <v>10041</v>
      </c>
      <c r="E64" s="12" t="s">
        <v>241</v>
      </c>
      <c r="F64" t="s">
        <v>546</v>
      </c>
      <c r="G64" s="9" t="s">
        <v>547</v>
      </c>
    </row>
    <row r="65" spans="1:7" x14ac:dyDescent="0.3">
      <c r="A65" t="s">
        <v>4</v>
      </c>
      <c r="B65" t="s">
        <v>39</v>
      </c>
      <c r="C65" s="8" t="s">
        <v>569</v>
      </c>
      <c r="D65" t="s">
        <v>571</v>
      </c>
      <c r="E65" s="12" t="s">
        <v>246</v>
      </c>
      <c r="F65" t="s">
        <v>546</v>
      </c>
      <c r="G65" s="9" t="s">
        <v>547</v>
      </c>
    </row>
    <row r="66" spans="1:7" x14ac:dyDescent="0.3">
      <c r="A66" t="s">
        <v>4</v>
      </c>
      <c r="B66" t="s">
        <v>39</v>
      </c>
      <c r="C66" s="8" t="s">
        <v>569</v>
      </c>
      <c r="D66">
        <v>10044</v>
      </c>
      <c r="E66" s="12" t="s">
        <v>255</v>
      </c>
      <c r="F66" t="s">
        <v>546</v>
      </c>
      <c r="G66" s="9" t="s">
        <v>547</v>
      </c>
    </row>
    <row r="67" spans="1:7" x14ac:dyDescent="0.3">
      <c r="A67" t="s">
        <v>4</v>
      </c>
      <c r="B67" t="s">
        <v>39</v>
      </c>
      <c r="C67" s="8" t="s">
        <v>569</v>
      </c>
      <c r="D67">
        <v>10045</v>
      </c>
      <c r="E67" s="12" t="s">
        <v>260</v>
      </c>
      <c r="F67" t="s">
        <v>546</v>
      </c>
      <c r="G67" s="9" t="s">
        <v>547</v>
      </c>
    </row>
    <row r="68" spans="1:7" x14ac:dyDescent="0.3">
      <c r="A68" t="s">
        <v>4</v>
      </c>
      <c r="B68" t="s">
        <v>39</v>
      </c>
      <c r="C68" s="9" t="s">
        <v>339</v>
      </c>
      <c r="D68">
        <v>10066</v>
      </c>
      <c r="E68" s="8" t="s">
        <v>343</v>
      </c>
      <c r="F68" t="s">
        <v>546</v>
      </c>
      <c r="G68" s="9" t="s">
        <v>547</v>
      </c>
    </row>
    <row r="69" spans="1:7" x14ac:dyDescent="0.3">
      <c r="A69" t="s">
        <v>4</v>
      </c>
      <c r="B69" t="s">
        <v>39</v>
      </c>
      <c r="C69" s="9" t="s">
        <v>339</v>
      </c>
      <c r="D69">
        <v>10067</v>
      </c>
      <c r="E69" s="8" t="s">
        <v>348</v>
      </c>
      <c r="F69" t="s">
        <v>546</v>
      </c>
      <c r="G69" s="9" t="s">
        <v>547</v>
      </c>
    </row>
    <row r="70" spans="1:7" x14ac:dyDescent="0.3">
      <c r="A70" t="s">
        <v>4</v>
      </c>
      <c r="B70" t="s">
        <v>39</v>
      </c>
      <c r="C70" s="9" t="s">
        <v>339</v>
      </c>
      <c r="D70">
        <v>10068</v>
      </c>
      <c r="E70" s="8" t="s">
        <v>353</v>
      </c>
      <c r="F70" t="s">
        <v>546</v>
      </c>
      <c r="G70" s="9" t="s">
        <v>547</v>
      </c>
    </row>
    <row r="71" spans="1:7" x14ac:dyDescent="0.3">
      <c r="A71" t="s">
        <v>4</v>
      </c>
      <c r="B71" t="s">
        <v>39</v>
      </c>
      <c r="C71" s="9" t="s">
        <v>339</v>
      </c>
      <c r="D71">
        <v>10069</v>
      </c>
      <c r="E71" s="8" t="s">
        <v>357</v>
      </c>
      <c r="F71" t="s">
        <v>546</v>
      </c>
      <c r="G71" s="9" t="s">
        <v>547</v>
      </c>
    </row>
    <row r="72" spans="1:7" x14ac:dyDescent="0.3">
      <c r="A72" t="s">
        <v>4</v>
      </c>
      <c r="B72" t="s">
        <v>39</v>
      </c>
      <c r="C72" s="9" t="s">
        <v>339</v>
      </c>
      <c r="D72">
        <v>10070</v>
      </c>
      <c r="E72" s="8" t="s">
        <v>361</v>
      </c>
      <c r="F72" t="s">
        <v>546</v>
      </c>
      <c r="G72" s="9" t="s">
        <v>547</v>
      </c>
    </row>
    <row r="73" spans="1:7" x14ac:dyDescent="0.3">
      <c r="A73" t="s">
        <v>4</v>
      </c>
      <c r="B73" t="s">
        <v>39</v>
      </c>
      <c r="C73" s="9" t="s">
        <v>364</v>
      </c>
      <c r="D73">
        <v>10071</v>
      </c>
      <c r="E73" s="8" t="s">
        <v>367</v>
      </c>
      <c r="F73" t="s">
        <v>546</v>
      </c>
      <c r="G73" s="9" t="s">
        <v>547</v>
      </c>
    </row>
    <row r="74" spans="1:7" x14ac:dyDescent="0.3">
      <c r="A74" t="s">
        <v>4</v>
      </c>
      <c r="B74" t="s">
        <v>39</v>
      </c>
      <c r="C74" s="9" t="s">
        <v>364</v>
      </c>
      <c r="D74">
        <v>10073</v>
      </c>
      <c r="E74" s="8" t="s">
        <v>374</v>
      </c>
      <c r="F74" t="s">
        <v>546</v>
      </c>
      <c r="G74" s="9" t="s">
        <v>547</v>
      </c>
    </row>
    <row r="75" spans="1:7" x14ac:dyDescent="0.3">
      <c r="A75" t="s">
        <v>4</v>
      </c>
      <c r="B75" t="s">
        <v>39</v>
      </c>
      <c r="C75" s="9" t="s">
        <v>364</v>
      </c>
      <c r="D75">
        <v>10074</v>
      </c>
      <c r="E75" s="8" t="s">
        <v>377</v>
      </c>
      <c r="F75" t="s">
        <v>546</v>
      </c>
      <c r="G75" s="9" t="s">
        <v>547</v>
      </c>
    </row>
    <row r="76" spans="1:7" x14ac:dyDescent="0.3">
      <c r="A76" t="s">
        <v>4</v>
      </c>
      <c r="B76" t="s">
        <v>39</v>
      </c>
      <c r="C76" s="9" t="s">
        <v>364</v>
      </c>
      <c r="D76">
        <v>10075</v>
      </c>
      <c r="E76" s="8" t="s">
        <v>381</v>
      </c>
      <c r="F76" t="s">
        <v>546</v>
      </c>
      <c r="G76" s="9" t="s">
        <v>547</v>
      </c>
    </row>
    <row r="77" spans="1:7" x14ac:dyDescent="0.3">
      <c r="A77" t="s">
        <v>4</v>
      </c>
      <c r="B77" t="s">
        <v>39</v>
      </c>
      <c r="C77" s="9" t="s">
        <v>364</v>
      </c>
      <c r="D77">
        <v>10076</v>
      </c>
      <c r="E77" s="8" t="s">
        <v>386</v>
      </c>
      <c r="F77" t="s">
        <v>546</v>
      </c>
      <c r="G77" s="9" t="s">
        <v>547</v>
      </c>
    </row>
    <row r="78" spans="1:7" x14ac:dyDescent="0.3">
      <c r="A78" t="s">
        <v>4</v>
      </c>
      <c r="B78" t="s">
        <v>39</v>
      </c>
      <c r="C78" s="9" t="s">
        <v>389</v>
      </c>
      <c r="D78">
        <v>10077</v>
      </c>
      <c r="E78" s="16" t="s">
        <v>393</v>
      </c>
      <c r="F78" t="s">
        <v>546</v>
      </c>
      <c r="G78" s="9" t="s">
        <v>547</v>
      </c>
    </row>
    <row r="79" spans="1:7" x14ac:dyDescent="0.3">
      <c r="A79" t="s">
        <v>4</v>
      </c>
      <c r="B79" t="s">
        <v>39</v>
      </c>
      <c r="C79" s="9" t="s">
        <v>389</v>
      </c>
      <c r="D79">
        <v>10078</v>
      </c>
      <c r="E79" s="8" t="s">
        <v>399</v>
      </c>
      <c r="F79" t="s">
        <v>546</v>
      </c>
      <c r="G79" s="9" t="s">
        <v>547</v>
      </c>
    </row>
    <row r="80" spans="1:7" x14ac:dyDescent="0.3">
      <c r="A80" t="s">
        <v>4</v>
      </c>
      <c r="B80" t="s">
        <v>39</v>
      </c>
      <c r="C80" s="9" t="s">
        <v>389</v>
      </c>
      <c r="D80">
        <v>10080</v>
      </c>
      <c r="E80" s="8" t="s">
        <v>408</v>
      </c>
      <c r="F80" t="s">
        <v>546</v>
      </c>
      <c r="G80" s="9" t="s">
        <v>547</v>
      </c>
    </row>
    <row r="81" spans="1:7" x14ac:dyDescent="0.3">
      <c r="A81" t="s">
        <v>4</v>
      </c>
      <c r="B81" t="s">
        <v>39</v>
      </c>
      <c r="C81" s="9" t="s">
        <v>389</v>
      </c>
      <c r="D81">
        <v>10082</v>
      </c>
      <c r="E81" s="8" t="s">
        <v>417</v>
      </c>
      <c r="F81" t="s">
        <v>546</v>
      </c>
      <c r="G81" s="9" t="s">
        <v>547</v>
      </c>
    </row>
    <row r="82" spans="1:7" x14ac:dyDescent="0.3">
      <c r="A82" t="s">
        <v>4</v>
      </c>
      <c r="B82" t="s">
        <v>39</v>
      </c>
      <c r="C82" s="9" t="s">
        <v>458</v>
      </c>
      <c r="D82">
        <v>10092</v>
      </c>
      <c r="E82" s="8" t="s">
        <v>462</v>
      </c>
      <c r="F82" t="s">
        <v>546</v>
      </c>
      <c r="G82" s="9" t="s">
        <v>547</v>
      </c>
    </row>
    <row r="83" spans="1:7" x14ac:dyDescent="0.3">
      <c r="A83" t="s">
        <v>4</v>
      </c>
      <c r="B83" t="s">
        <v>39</v>
      </c>
      <c r="C83" s="9" t="s">
        <v>458</v>
      </c>
      <c r="D83">
        <v>10093</v>
      </c>
      <c r="E83" s="8" t="s">
        <v>467</v>
      </c>
      <c r="F83" t="s">
        <v>546</v>
      </c>
      <c r="G83" s="9" t="s">
        <v>547</v>
      </c>
    </row>
    <row r="84" spans="1:7" x14ac:dyDescent="0.3">
      <c r="A84" t="s">
        <v>4</v>
      </c>
      <c r="B84" t="s">
        <v>39</v>
      </c>
      <c r="C84" s="9" t="s">
        <v>458</v>
      </c>
      <c r="D84">
        <v>10095</v>
      </c>
      <c r="E84" s="8" t="s">
        <v>477</v>
      </c>
      <c r="F84" t="s">
        <v>546</v>
      </c>
      <c r="G84" s="9" t="s">
        <v>547</v>
      </c>
    </row>
  </sheetData>
  <hyperlinks>
    <hyperlink ref="G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E1" workbookViewId="0">
      <selection activeCell="B5" sqref="B5"/>
    </sheetView>
  </sheetViews>
  <sheetFormatPr defaultRowHeight="14.4" x14ac:dyDescent="0.3"/>
  <cols>
    <col min="1" max="1" width="10.6640625" style="8" customWidth="1"/>
    <col min="2" max="2" width="11.5546875" style="8" customWidth="1"/>
    <col min="3" max="3" width="61.44140625" customWidth="1"/>
    <col min="4" max="4" width="22.5546875" style="8" customWidth="1"/>
    <col min="5" max="5" width="70.44140625" customWidth="1"/>
    <col min="6" max="6" width="13" style="8" customWidth="1"/>
    <col min="7" max="7" width="12" style="8" customWidth="1"/>
    <col min="8" max="8" width="22.6640625" style="8" customWidth="1"/>
    <col min="9" max="9" width="19.33203125" style="8" customWidth="1"/>
    <col min="10" max="10" width="18" style="8" customWidth="1"/>
    <col min="11" max="11" width="64.109375" style="10" customWidth="1"/>
  </cols>
  <sheetData>
    <row r="1" spans="1:11" s="20" customFormat="1" x14ac:dyDescent="0.3">
      <c r="A1" s="20" t="s">
        <v>572</v>
      </c>
      <c r="B1" s="20" t="s">
        <v>37</v>
      </c>
      <c r="C1" s="20" t="s">
        <v>3</v>
      </c>
      <c r="D1" s="20" t="s">
        <v>573</v>
      </c>
      <c r="E1" s="20" t="s">
        <v>574</v>
      </c>
      <c r="F1" s="20" t="s">
        <v>575</v>
      </c>
      <c r="G1" s="20" t="s">
        <v>576</v>
      </c>
      <c r="H1" s="20" t="s">
        <v>577</v>
      </c>
      <c r="I1" s="20" t="s">
        <v>578</v>
      </c>
      <c r="J1" s="20" t="s">
        <v>579</v>
      </c>
      <c r="K1" s="29" t="s">
        <v>38</v>
      </c>
    </row>
    <row r="2" spans="1:11" ht="184.5" customHeight="1" x14ac:dyDescent="0.3">
      <c r="A2" s="8">
        <v>1</v>
      </c>
      <c r="B2" s="8" t="s">
        <v>55</v>
      </c>
      <c r="C2" s="19" t="s">
        <v>580</v>
      </c>
      <c r="D2" s="8" t="s">
        <v>581</v>
      </c>
      <c r="E2" s="5" t="s">
        <v>582</v>
      </c>
      <c r="F2" s="8" t="s">
        <v>583</v>
      </c>
      <c r="G2" s="8" t="s">
        <v>584</v>
      </c>
      <c r="H2" s="8" t="s">
        <v>585</v>
      </c>
      <c r="I2" s="28">
        <v>44283</v>
      </c>
      <c r="J2" s="8" t="s">
        <v>586</v>
      </c>
    </row>
    <row r="3" spans="1:11" ht="199.5" customHeight="1" x14ac:dyDescent="0.3">
      <c r="A3" s="8">
        <v>2</v>
      </c>
      <c r="B3" s="8" t="s">
        <v>92</v>
      </c>
      <c r="C3" s="19" t="s">
        <v>587</v>
      </c>
      <c r="D3" s="8" t="s">
        <v>581</v>
      </c>
      <c r="E3" s="5" t="s">
        <v>90</v>
      </c>
      <c r="F3" s="8" t="s">
        <v>583</v>
      </c>
      <c r="G3" s="8" t="s">
        <v>583</v>
      </c>
      <c r="H3" s="8" t="s">
        <v>585</v>
      </c>
      <c r="I3" s="28">
        <v>44281</v>
      </c>
      <c r="J3" s="8" t="s">
        <v>586</v>
      </c>
      <c r="K3" s="5" t="s">
        <v>588</v>
      </c>
    </row>
    <row r="4" spans="1:11" ht="203.25" customHeight="1" x14ac:dyDescent="0.3">
      <c r="A4" s="8">
        <v>3</v>
      </c>
      <c r="B4" s="8" t="s">
        <v>589</v>
      </c>
      <c r="C4" s="19" t="s">
        <v>590</v>
      </c>
      <c r="D4" s="8" t="s">
        <v>581</v>
      </c>
      <c r="E4" s="5" t="s">
        <v>591</v>
      </c>
      <c r="F4" s="8" t="s">
        <v>583</v>
      </c>
      <c r="G4" s="8" t="s">
        <v>583</v>
      </c>
      <c r="H4" s="8" t="s">
        <v>174</v>
      </c>
      <c r="I4" s="28">
        <v>44284</v>
      </c>
      <c r="J4" s="8" t="s">
        <v>586</v>
      </c>
      <c r="K4" s="5" t="s">
        <v>592</v>
      </c>
    </row>
    <row r="5" spans="1:11" ht="172.8" x14ac:dyDescent="0.3">
      <c r="A5" s="8">
        <v>4</v>
      </c>
      <c r="B5" s="8" t="s">
        <v>593</v>
      </c>
      <c r="C5" s="19" t="s">
        <v>594</v>
      </c>
      <c r="D5" s="8" t="s">
        <v>581</v>
      </c>
      <c r="E5" s="5" t="s">
        <v>595</v>
      </c>
      <c r="F5" s="8" t="s">
        <v>583</v>
      </c>
      <c r="G5" s="8" t="s">
        <v>583</v>
      </c>
      <c r="H5" s="8" t="s">
        <v>174</v>
      </c>
      <c r="I5" s="28">
        <v>44284</v>
      </c>
      <c r="J5" s="8" t="s">
        <v>586</v>
      </c>
      <c r="K5" s="5"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GlobalVariables</vt:lpstr>
      <vt:lpstr>TestCases</vt:lpstr>
      <vt:lpstr>Test Scenario</vt:lpstr>
      <vt:lpstr>RTM</vt:lpstr>
      <vt:lpstr>TestData</vt:lpstr>
      <vt:lpstr>Defect Report</vt:lpstr>
      <vt:lpstr>Attachments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faiz ahmed siddiqh</dc:creator>
  <cp:keywords/>
  <dc:description/>
  <cp:lastModifiedBy>faiz ahmed siddiqh</cp:lastModifiedBy>
  <cp:revision/>
  <dcterms:created xsi:type="dcterms:W3CDTF">2021-02-21T13:46:41Z</dcterms:created>
  <dcterms:modified xsi:type="dcterms:W3CDTF">2021-04-07T18:08:13Z</dcterms:modified>
  <cp:category/>
  <cp:contentStatus/>
</cp:coreProperties>
</file>